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" windowWidth="15480" windowHeight="9120"/>
  </bookViews>
  <sheets>
    <sheet name="S60" sheetId="1" r:id="rId1"/>
    <sheet name="３ｘ４０" sheetId="2" r:id="rId2"/>
    <sheet name="PM" sheetId="5" r:id="rId3"/>
    <sheet name="S40" sheetId="4" r:id="rId4"/>
    <sheet name="３ｘ２０" sheetId="6" r:id="rId5"/>
    <sheet name="PW" sheetId="3" r:id="rId6"/>
  </sheets>
  <definedNames>
    <definedName name="_xlnm.Print_Area" localSheetId="2">PM!$A$1:$L$66</definedName>
    <definedName name="_xlnm.Print_Area" localSheetId="3">'S40'!$A$1:$J$62</definedName>
    <definedName name="_xlnm.Print_Area" localSheetId="0">'S60'!$A$1:$L$48</definedName>
  </definedNames>
  <calcPr calcId="125725"/>
</workbook>
</file>

<file path=xl/calcChain.xml><?xml version="1.0" encoding="utf-8"?>
<calcChain xmlns="http://schemas.openxmlformats.org/spreadsheetml/2006/main">
  <c r="J10" i="6"/>
  <c r="H3" i="4"/>
  <c r="J9" i="5"/>
  <c r="P9" i="2"/>
  <c r="P7"/>
  <c r="P4"/>
  <c r="P33"/>
  <c r="P32"/>
  <c r="P31"/>
  <c r="P30"/>
  <c r="P29"/>
  <c r="P28"/>
  <c r="P27"/>
  <c r="P26"/>
  <c r="P25"/>
  <c r="P24"/>
  <c r="J49" i="6"/>
  <c r="H61" i="4"/>
  <c r="H60"/>
  <c r="J55" i="3"/>
  <c r="J66" i="5"/>
  <c r="J65"/>
  <c r="H54" i="4"/>
  <c r="H52"/>
</calcChain>
</file>

<file path=xl/sharedStrings.xml><?xml version="1.0" encoding="utf-8"?>
<sst xmlns="http://schemas.openxmlformats.org/spreadsheetml/2006/main" count="657" uniqueCount="212">
  <si>
    <t>高橋 誠</t>
    <rPh sb="0" eb="2">
      <t>タカハシ</t>
    </rPh>
    <rPh sb="3" eb="4">
      <t>マコト</t>
    </rPh>
    <phoneticPr fontId="3"/>
  </si>
  <si>
    <t>今井 太陽</t>
    <rPh sb="0" eb="2">
      <t>イマイ</t>
    </rPh>
    <rPh sb="3" eb="5">
      <t>タイヨウ</t>
    </rPh>
    <phoneticPr fontId="3"/>
  </si>
  <si>
    <t>山下 翼</t>
    <rPh sb="0" eb="2">
      <t>ヤマシタ</t>
    </rPh>
    <rPh sb="3" eb="4">
      <t>ツバサ</t>
    </rPh>
    <phoneticPr fontId="3"/>
  </si>
  <si>
    <t>中尾 圭吾</t>
    <rPh sb="0" eb="2">
      <t>ナカオ</t>
    </rPh>
    <rPh sb="3" eb="5">
      <t>ケイゴ</t>
    </rPh>
    <phoneticPr fontId="3"/>
  </si>
  <si>
    <t>渡邉 一樹</t>
    <rPh sb="0" eb="2">
      <t>ワタナベ</t>
    </rPh>
    <rPh sb="3" eb="5">
      <t>カズキ</t>
    </rPh>
    <phoneticPr fontId="3"/>
  </si>
  <si>
    <t>竹田 朋広</t>
    <rPh sb="0" eb="2">
      <t>タケダ</t>
    </rPh>
    <rPh sb="3" eb="5">
      <t>トモヒロ</t>
    </rPh>
    <phoneticPr fontId="3"/>
  </si>
  <si>
    <t>浜中 紀孝</t>
    <rPh sb="0" eb="1">
      <t>ハマ</t>
    </rPh>
    <rPh sb="1" eb="2">
      <t>ナカ</t>
    </rPh>
    <rPh sb="3" eb="4">
      <t>ノリ</t>
    </rPh>
    <rPh sb="4" eb="5">
      <t>コウ</t>
    </rPh>
    <phoneticPr fontId="3"/>
  </si>
  <si>
    <t>岩崎 貴文</t>
    <rPh sb="0" eb="2">
      <t>イワサキ</t>
    </rPh>
    <rPh sb="3" eb="5">
      <t>タカフミ</t>
    </rPh>
    <phoneticPr fontId="3"/>
  </si>
  <si>
    <t>中野 翔太</t>
    <rPh sb="0" eb="2">
      <t>ナカノ</t>
    </rPh>
    <rPh sb="3" eb="5">
      <t>ショウタ</t>
    </rPh>
    <phoneticPr fontId="3"/>
  </si>
  <si>
    <t>大窄 健太</t>
    <rPh sb="0" eb="1">
      <t>オオ</t>
    </rPh>
    <rPh sb="1" eb="2">
      <t>サク</t>
    </rPh>
    <rPh sb="3" eb="5">
      <t>ケンタ</t>
    </rPh>
    <phoneticPr fontId="3"/>
  </si>
  <si>
    <t>清水 綾乃</t>
    <rPh sb="0" eb="2">
      <t>シミズ</t>
    </rPh>
    <rPh sb="3" eb="5">
      <t>アヤノ</t>
    </rPh>
    <phoneticPr fontId="3"/>
  </si>
  <si>
    <t>大野 きりこ</t>
    <rPh sb="0" eb="2">
      <t>オオノ</t>
    </rPh>
    <phoneticPr fontId="3"/>
  </si>
  <si>
    <t>遠藤 友里</t>
    <rPh sb="0" eb="2">
      <t>エンドウ</t>
    </rPh>
    <rPh sb="3" eb="5">
      <t>ユリ</t>
    </rPh>
    <phoneticPr fontId="3"/>
  </si>
  <si>
    <t>堀抜 くるみ</t>
    <rPh sb="0" eb="1">
      <t>ホリ</t>
    </rPh>
    <rPh sb="1" eb="2">
      <t>ヌ</t>
    </rPh>
    <phoneticPr fontId="3"/>
  </si>
  <si>
    <t>山川 七海</t>
    <rPh sb="0" eb="2">
      <t>ヤマカワ</t>
    </rPh>
    <rPh sb="3" eb="5">
      <t>ナナミ</t>
    </rPh>
    <phoneticPr fontId="3"/>
  </si>
  <si>
    <t>小林 美峰</t>
    <rPh sb="0" eb="2">
      <t>コバヤシ</t>
    </rPh>
    <rPh sb="3" eb="4">
      <t>ミ</t>
    </rPh>
    <rPh sb="4" eb="5">
      <t>ミネ</t>
    </rPh>
    <phoneticPr fontId="3"/>
  </si>
  <si>
    <t>松本 知子</t>
    <rPh sb="0" eb="2">
      <t>マツモト</t>
    </rPh>
    <rPh sb="3" eb="5">
      <t>トモコ</t>
    </rPh>
    <phoneticPr fontId="3"/>
  </si>
  <si>
    <t>海蔵 昌子</t>
    <rPh sb="0" eb="1">
      <t>ウミ</t>
    </rPh>
    <rPh sb="1" eb="2">
      <t>クラ</t>
    </rPh>
    <rPh sb="3" eb="5">
      <t>マサコ</t>
    </rPh>
    <phoneticPr fontId="3"/>
  </si>
  <si>
    <t>澁井 拓也</t>
    <rPh sb="0" eb="2">
      <t>シブイ</t>
    </rPh>
    <rPh sb="3" eb="5">
      <t>タクヤ</t>
    </rPh>
    <phoneticPr fontId="3"/>
  </si>
  <si>
    <t>山下 理貴</t>
    <rPh sb="0" eb="2">
      <t>ヤマシタ</t>
    </rPh>
    <rPh sb="3" eb="4">
      <t>リ</t>
    </rPh>
    <rPh sb="4" eb="5">
      <t>キ</t>
    </rPh>
    <phoneticPr fontId="3"/>
  </si>
  <si>
    <t>持永 洋壮</t>
    <rPh sb="0" eb="2">
      <t>モチナガ</t>
    </rPh>
    <rPh sb="3" eb="4">
      <t>ヨウ</t>
    </rPh>
    <rPh sb="4" eb="5">
      <t>ソウ</t>
    </rPh>
    <phoneticPr fontId="3"/>
  </si>
  <si>
    <t>宮崎 知樹</t>
    <rPh sb="0" eb="2">
      <t>ミヤザキ</t>
    </rPh>
    <rPh sb="3" eb="5">
      <t>トモキ</t>
    </rPh>
    <phoneticPr fontId="3"/>
  </si>
  <si>
    <t>佐野 光</t>
    <rPh sb="0" eb="2">
      <t>サノ</t>
    </rPh>
    <rPh sb="3" eb="4">
      <t>ヒカ</t>
    </rPh>
    <phoneticPr fontId="3"/>
  </si>
  <si>
    <t>山下 隆司</t>
    <rPh sb="0" eb="2">
      <t>ヤマシタ</t>
    </rPh>
    <rPh sb="3" eb="5">
      <t>リュウジ</t>
    </rPh>
    <phoneticPr fontId="3"/>
  </si>
  <si>
    <t>鈴田 潤</t>
    <rPh sb="0" eb="2">
      <t>スズタ</t>
    </rPh>
    <rPh sb="3" eb="4">
      <t>ジュン</t>
    </rPh>
    <phoneticPr fontId="3"/>
  </si>
  <si>
    <t>井浦 美鈴</t>
    <rPh sb="0" eb="2">
      <t>イウラ</t>
    </rPh>
    <rPh sb="3" eb="5">
      <t>ミスズ</t>
    </rPh>
    <phoneticPr fontId="3"/>
  </si>
  <si>
    <t>佐藤 優樹</t>
    <rPh sb="0" eb="2">
      <t>サトウ</t>
    </rPh>
    <rPh sb="3" eb="4">
      <t>ユウ</t>
    </rPh>
    <rPh sb="4" eb="5">
      <t>キ</t>
    </rPh>
    <phoneticPr fontId="3"/>
  </si>
  <si>
    <t>田中 智晴</t>
    <rPh sb="0" eb="2">
      <t>タナカ</t>
    </rPh>
    <rPh sb="3" eb="5">
      <t>トモハル</t>
    </rPh>
    <phoneticPr fontId="3"/>
  </si>
  <si>
    <t>三條 弘樹</t>
    <rPh sb="0" eb="2">
      <t>サンジョウ</t>
    </rPh>
    <rPh sb="3" eb="5">
      <t>ヒロキ</t>
    </rPh>
    <phoneticPr fontId="3"/>
  </si>
  <si>
    <t>今井　太陽</t>
  </si>
  <si>
    <t>中央</t>
  </si>
  <si>
    <t>渡邉　一樹</t>
  </si>
  <si>
    <t>日本</t>
  </si>
  <si>
    <t>山下　理貴</t>
  </si>
  <si>
    <t>若谷　和樹</t>
  </si>
  <si>
    <t>鈴田　潤</t>
  </si>
  <si>
    <t>明治</t>
  </si>
  <si>
    <t>斎藤 伸吾</t>
  </si>
  <si>
    <t>立命館</t>
  </si>
  <si>
    <t>山下 隆司</t>
  </si>
  <si>
    <t>澁井　拓也</t>
  </si>
  <si>
    <t>齋藤　龍未</t>
  </si>
  <si>
    <t>関西</t>
  </si>
  <si>
    <t>持永　洋壮</t>
  </si>
  <si>
    <t>清水　綾乃</t>
  </si>
  <si>
    <t>井浦　美鈴</t>
  </si>
  <si>
    <t>安齋 美帆</t>
  </si>
  <si>
    <t>大學　優子</t>
  </si>
  <si>
    <t>法政</t>
  </si>
  <si>
    <t>小林 美峰</t>
  </si>
  <si>
    <t>同志社</t>
  </si>
  <si>
    <t>中村　結花</t>
  </si>
  <si>
    <t>学習院</t>
  </si>
  <si>
    <t>遠藤　友里</t>
  </si>
  <si>
    <t>村岡　理沙</t>
  </si>
  <si>
    <t>橋爪 一馬</t>
    <rPh sb="0" eb="2">
      <t>ハシヅメ</t>
    </rPh>
    <rPh sb="3" eb="5">
      <t>カズマ</t>
    </rPh>
    <phoneticPr fontId="3"/>
  </si>
  <si>
    <t>田邊 伊織</t>
    <rPh sb="0" eb="2">
      <t>タナベ</t>
    </rPh>
    <rPh sb="3" eb="5">
      <t>イオリ</t>
    </rPh>
    <phoneticPr fontId="3"/>
  </si>
  <si>
    <t>山川 七海</t>
    <rPh sb="0" eb="2">
      <t>ヤマカワ</t>
    </rPh>
    <rPh sb="3" eb="5">
      <t>ナナウミ</t>
    </rPh>
    <phoneticPr fontId="3"/>
  </si>
  <si>
    <t>小林 美峰</t>
    <rPh sb="0" eb="2">
      <t>コバヤシ</t>
    </rPh>
    <rPh sb="3" eb="4">
      <t>ウツク</t>
    </rPh>
    <rPh sb="4" eb="5">
      <t>ミネ</t>
    </rPh>
    <phoneticPr fontId="3"/>
  </si>
  <si>
    <t>齋藤 伸吾</t>
    <rPh sb="0" eb="2">
      <t>サイトウ</t>
    </rPh>
    <rPh sb="3" eb="5">
      <t>シンゴ</t>
    </rPh>
    <phoneticPr fontId="3"/>
  </si>
  <si>
    <t>齋藤 龍未</t>
    <rPh sb="0" eb="2">
      <t>サイトウ</t>
    </rPh>
    <rPh sb="3" eb="4">
      <t>タツ</t>
    </rPh>
    <rPh sb="4" eb="5">
      <t>ミ</t>
    </rPh>
    <phoneticPr fontId="3"/>
  </si>
  <si>
    <t>藪原 誠</t>
    <rPh sb="0" eb="1">
      <t>ヤブ</t>
    </rPh>
    <rPh sb="1" eb="2">
      <t>ハラ</t>
    </rPh>
    <rPh sb="3" eb="4">
      <t>マコト</t>
    </rPh>
    <phoneticPr fontId="3"/>
  </si>
  <si>
    <t>中 大輔</t>
    <rPh sb="0" eb="1">
      <t>ナカ</t>
    </rPh>
    <rPh sb="2" eb="4">
      <t>ダイスケ</t>
    </rPh>
    <phoneticPr fontId="3"/>
  </si>
  <si>
    <t>藪原 誠</t>
    <rPh sb="0" eb="2">
      <t>ヤブハラ</t>
    </rPh>
    <rPh sb="3" eb="4">
      <t>マコト</t>
    </rPh>
    <phoneticPr fontId="3"/>
  </si>
  <si>
    <t>薮原 誠</t>
    <rPh sb="0" eb="2">
      <t>ヤブハラ</t>
    </rPh>
    <rPh sb="3" eb="4">
      <t>マコト</t>
    </rPh>
    <phoneticPr fontId="3"/>
  </si>
  <si>
    <t>斎藤 伸吾</t>
    <rPh sb="0" eb="2">
      <t>サイトウ</t>
    </rPh>
    <rPh sb="3" eb="5">
      <t>シンゴ</t>
    </rPh>
    <phoneticPr fontId="3"/>
  </si>
  <si>
    <t>福岡 直也</t>
    <rPh sb="0" eb="2">
      <t>フクオカ</t>
    </rPh>
    <rPh sb="3" eb="5">
      <t>ナオヤ</t>
    </rPh>
    <phoneticPr fontId="3"/>
  </si>
  <si>
    <t>古賀 裕紀</t>
    <rPh sb="0" eb="2">
      <t>コガ</t>
    </rPh>
    <rPh sb="3" eb="5">
      <t>ヒロキ</t>
    </rPh>
    <phoneticPr fontId="3"/>
  </si>
  <si>
    <t>齋藤 龍未</t>
    <rPh sb="0" eb="2">
      <t>サイトウ</t>
    </rPh>
    <rPh sb="3" eb="5">
      <t>タツミ</t>
    </rPh>
    <phoneticPr fontId="3"/>
  </si>
  <si>
    <t>光畑 綾香</t>
    <rPh sb="0" eb="1">
      <t>ミツ</t>
    </rPh>
    <rPh sb="1" eb="2">
      <t>ハタ</t>
    </rPh>
    <rPh sb="3" eb="5">
      <t>アヤカ</t>
    </rPh>
    <phoneticPr fontId="3"/>
  </si>
  <si>
    <t>清水　綾乃</t>
    <rPh sb="0" eb="2">
      <t>シミズ</t>
    </rPh>
    <rPh sb="3" eb="5">
      <t>アヤノ</t>
    </rPh>
    <phoneticPr fontId="3"/>
  </si>
  <si>
    <t>中央</t>
    <rPh sb="0" eb="2">
      <t>チュウオウ</t>
    </rPh>
    <phoneticPr fontId="3"/>
  </si>
  <si>
    <t>前田　裕太</t>
  </si>
  <si>
    <t>宮崎　知樹</t>
  </si>
  <si>
    <t>早稲田</t>
  </si>
  <si>
    <t>細野　友健</t>
  </si>
  <si>
    <t>大城　弥生</t>
  </si>
  <si>
    <t>小森　友香</t>
  </si>
  <si>
    <t>井坂　千晴</t>
  </si>
  <si>
    <t>春成　聡美</t>
  </si>
  <si>
    <t>鶴岡　麻美香</t>
  </si>
  <si>
    <t>東洋</t>
  </si>
  <si>
    <t>田代　綾美</t>
  </si>
  <si>
    <t>仙波　直樹</t>
  </si>
  <si>
    <t>鶴岡麻美香</t>
  </si>
  <si>
    <t>浜中　紀孝</t>
    <rPh sb="0" eb="2">
      <t>ハマナカ</t>
    </rPh>
    <rPh sb="3" eb="4">
      <t>ノリ</t>
    </rPh>
    <rPh sb="4" eb="5">
      <t>コウ</t>
    </rPh>
    <phoneticPr fontId="3"/>
  </si>
  <si>
    <t>大窄　健太</t>
    <rPh sb="0" eb="1">
      <t>オオ</t>
    </rPh>
    <rPh sb="1" eb="2">
      <t>サク</t>
    </rPh>
    <rPh sb="3" eb="5">
      <t>ケンタ</t>
    </rPh>
    <phoneticPr fontId="3"/>
  </si>
  <si>
    <t>明治</t>
    <rPh sb="0" eb="2">
      <t>メイジ</t>
    </rPh>
    <phoneticPr fontId="3"/>
  </si>
  <si>
    <t>澁井　拓也</t>
    <rPh sb="0" eb="2">
      <t>シブイ</t>
    </rPh>
    <rPh sb="3" eb="5">
      <t>タクヤ</t>
    </rPh>
    <phoneticPr fontId="3"/>
  </si>
  <si>
    <t>日本</t>
    <rPh sb="0" eb="2">
      <t>ニホン</t>
    </rPh>
    <phoneticPr fontId="3"/>
  </si>
  <si>
    <t>渡邉　一樹</t>
    <rPh sb="0" eb="2">
      <t>ワタナベ</t>
    </rPh>
    <rPh sb="3" eb="5">
      <t>カズキ</t>
    </rPh>
    <phoneticPr fontId="3"/>
  </si>
  <si>
    <t>持永　洋壮</t>
    <rPh sb="0" eb="2">
      <t>モチナガ</t>
    </rPh>
    <rPh sb="3" eb="4">
      <t>ヨウ</t>
    </rPh>
    <rPh sb="4" eb="5">
      <t>ソウ</t>
    </rPh>
    <phoneticPr fontId="3"/>
  </si>
  <si>
    <t>山下　理貴</t>
    <rPh sb="0" eb="2">
      <t>ヤマシタ</t>
    </rPh>
    <rPh sb="3" eb="5">
      <t>リキ</t>
    </rPh>
    <phoneticPr fontId="3"/>
  </si>
  <si>
    <t>三條　弘樹</t>
  </si>
  <si>
    <t>法政</t>
    <rPh sb="0" eb="2">
      <t>ホウセイ</t>
    </rPh>
    <phoneticPr fontId="3"/>
  </si>
  <si>
    <t>延　佑一郎</t>
    <rPh sb="0" eb="1">
      <t>ノブ</t>
    </rPh>
    <rPh sb="2" eb="3">
      <t>ユウ</t>
    </rPh>
    <rPh sb="3" eb="5">
      <t>イチロウ</t>
    </rPh>
    <phoneticPr fontId="3"/>
  </si>
  <si>
    <t>仙波　直樹</t>
    <rPh sb="0" eb="2">
      <t>センバ</t>
    </rPh>
    <rPh sb="3" eb="5">
      <t>ナオキ</t>
    </rPh>
    <phoneticPr fontId="3"/>
  </si>
  <si>
    <t>大城　弥生</t>
    <rPh sb="0" eb="2">
      <t>オオシロ</t>
    </rPh>
    <rPh sb="3" eb="5">
      <t>ヤヨイ</t>
    </rPh>
    <phoneticPr fontId="3"/>
  </si>
  <si>
    <t>遠藤　友里</t>
    <rPh sb="0" eb="2">
      <t>エンドウ</t>
    </rPh>
    <rPh sb="3" eb="5">
      <t>ユリ</t>
    </rPh>
    <phoneticPr fontId="3"/>
  </si>
  <si>
    <t>伴　朋美</t>
    <rPh sb="0" eb="1">
      <t>バン</t>
    </rPh>
    <rPh sb="2" eb="4">
      <t>トモミ</t>
    </rPh>
    <phoneticPr fontId="3"/>
  </si>
  <si>
    <t>東洋</t>
    <rPh sb="0" eb="2">
      <t>トウヨウ</t>
    </rPh>
    <phoneticPr fontId="3"/>
  </si>
  <si>
    <t>大学　優子</t>
  </si>
  <si>
    <t>梶山　雄司</t>
  </si>
  <si>
    <t>慶應義塾</t>
  </si>
  <si>
    <t>伴　朋美</t>
  </si>
  <si>
    <t>全日</t>
    <rPh sb="0" eb="1">
      <t>ゼン</t>
    </rPh>
    <rPh sb="1" eb="2">
      <t>ヒ</t>
    </rPh>
    <phoneticPr fontId="1"/>
  </si>
  <si>
    <t>選抜</t>
    <rPh sb="0" eb="2">
      <t>センバツ</t>
    </rPh>
    <phoneticPr fontId="1"/>
  </si>
  <si>
    <t>西日</t>
    <rPh sb="0" eb="1">
      <t>ニシ</t>
    </rPh>
    <rPh sb="1" eb="2">
      <t>ニチ</t>
    </rPh>
    <phoneticPr fontId="1"/>
  </si>
  <si>
    <t>西春</t>
    <rPh sb="0" eb="1">
      <t>ニシ</t>
    </rPh>
    <rPh sb="1" eb="2">
      <t>ハル</t>
    </rPh>
    <phoneticPr fontId="1"/>
  </si>
  <si>
    <t>西秋</t>
    <rPh sb="0" eb="1">
      <t>ニシ</t>
    </rPh>
    <rPh sb="1" eb="2">
      <t>アキ</t>
    </rPh>
    <phoneticPr fontId="1"/>
  </si>
  <si>
    <t>西新</t>
    <rPh sb="0" eb="1">
      <t>ニシ</t>
    </rPh>
    <rPh sb="1" eb="2">
      <t>シン</t>
    </rPh>
    <phoneticPr fontId="1"/>
  </si>
  <si>
    <t>東春</t>
    <rPh sb="0" eb="1">
      <t>トウ</t>
    </rPh>
    <rPh sb="1" eb="2">
      <t>ハル</t>
    </rPh>
    <phoneticPr fontId="1"/>
  </si>
  <si>
    <t>東秋</t>
    <rPh sb="0" eb="1">
      <t>トウ</t>
    </rPh>
    <rPh sb="1" eb="2">
      <t>アキ</t>
    </rPh>
    <phoneticPr fontId="1"/>
  </si>
  <si>
    <t>立命館</t>
    <rPh sb="0" eb="3">
      <t>リツメイカン</t>
    </rPh>
    <phoneticPr fontId="3"/>
  </si>
  <si>
    <t>同志社</t>
    <rPh sb="0" eb="3">
      <t>ドウシシャ</t>
    </rPh>
    <phoneticPr fontId="3"/>
  </si>
  <si>
    <t>関西</t>
    <rPh sb="0" eb="2">
      <t>カンサイ</t>
    </rPh>
    <phoneticPr fontId="3"/>
  </si>
  <si>
    <t>西日</t>
    <rPh sb="0" eb="1">
      <t>ニシ</t>
    </rPh>
    <rPh sb="1" eb="2">
      <t>ヒ</t>
    </rPh>
    <phoneticPr fontId="1"/>
  </si>
  <si>
    <t>西春</t>
    <rPh sb="0" eb="2">
      <t>ニシハル</t>
    </rPh>
    <phoneticPr fontId="1"/>
  </si>
  <si>
    <t>東秋予</t>
    <rPh sb="0" eb="1">
      <t>トウ</t>
    </rPh>
    <rPh sb="1" eb="2">
      <t>アキ</t>
    </rPh>
    <rPh sb="2" eb="3">
      <t>ヨ</t>
    </rPh>
    <phoneticPr fontId="1"/>
  </si>
  <si>
    <t>東新</t>
    <rPh sb="0" eb="2">
      <t>トウシン</t>
    </rPh>
    <phoneticPr fontId="1"/>
  </si>
  <si>
    <t>早稲田</t>
    <phoneticPr fontId="1"/>
  </si>
  <si>
    <t>京都</t>
    <rPh sb="0" eb="2">
      <t>キョウト</t>
    </rPh>
    <phoneticPr fontId="3"/>
  </si>
  <si>
    <t>東春予</t>
    <rPh sb="0" eb="1">
      <t>トウ</t>
    </rPh>
    <rPh sb="1" eb="2">
      <t>ハル</t>
    </rPh>
    <rPh sb="2" eb="3">
      <t>ヨ</t>
    </rPh>
    <phoneticPr fontId="1"/>
  </si>
  <si>
    <t>関西学院</t>
    <rPh sb="0" eb="2">
      <t>カンセイ</t>
    </rPh>
    <rPh sb="2" eb="4">
      <t>ガクイン</t>
    </rPh>
    <phoneticPr fontId="3"/>
  </si>
  <si>
    <t>中央</t>
    <phoneticPr fontId="1"/>
  </si>
  <si>
    <t>京都産業</t>
    <phoneticPr fontId="1"/>
  </si>
  <si>
    <t>京都産業</t>
    <rPh sb="0" eb="2">
      <t>キョウト</t>
    </rPh>
    <rPh sb="2" eb="4">
      <t>サンギョウ</t>
    </rPh>
    <phoneticPr fontId="3"/>
  </si>
  <si>
    <t>立命館</t>
    <phoneticPr fontId="1"/>
  </si>
  <si>
    <t>甲南</t>
    <rPh sb="0" eb="2">
      <t>コウナン</t>
    </rPh>
    <phoneticPr fontId="3"/>
  </si>
  <si>
    <t>立命館</t>
    <phoneticPr fontId="3"/>
  </si>
  <si>
    <t>鶴岡麻美香</t>
    <rPh sb="0" eb="2">
      <t>ツルオカ</t>
    </rPh>
    <rPh sb="2" eb="4">
      <t>マミ</t>
    </rPh>
    <rPh sb="4" eb="5">
      <t>カ</t>
    </rPh>
    <phoneticPr fontId="3"/>
  </si>
  <si>
    <t>鶴岡麻美香</t>
    <rPh sb="0" eb="2">
      <t>ツルオカ</t>
    </rPh>
    <rPh sb="2" eb="5">
      <t>マミカ</t>
    </rPh>
    <phoneticPr fontId="3"/>
  </si>
  <si>
    <t>濱田絵梨華</t>
    <rPh sb="0" eb="2">
      <t>ハマダ</t>
    </rPh>
    <rPh sb="2" eb="4">
      <t>エリ</t>
    </rPh>
    <rPh sb="4" eb="5">
      <t>カ</t>
    </rPh>
    <phoneticPr fontId="3"/>
  </si>
  <si>
    <t>日本</t>
    <rPh sb="0" eb="2">
      <t>ニホン</t>
    </rPh>
    <phoneticPr fontId="1"/>
  </si>
  <si>
    <t>関西</t>
    <rPh sb="0" eb="2">
      <t>カンサイ</t>
    </rPh>
    <phoneticPr fontId="1"/>
  </si>
  <si>
    <t>渡邉　一樹</t>
    <rPh sb="0" eb="2">
      <t>ワタナベ</t>
    </rPh>
    <rPh sb="3" eb="5">
      <t>カズキ</t>
    </rPh>
    <phoneticPr fontId="1"/>
  </si>
  <si>
    <t>木村　圭太</t>
    <rPh sb="0" eb="2">
      <t>キムラ</t>
    </rPh>
    <rPh sb="3" eb="5">
      <t>ケイタ</t>
    </rPh>
    <phoneticPr fontId="1"/>
  </si>
  <si>
    <t>橋爪　一馬</t>
    <rPh sb="0" eb="2">
      <t>ハシヅメ</t>
    </rPh>
    <rPh sb="3" eb="5">
      <t>カヅマ</t>
    </rPh>
    <phoneticPr fontId="1"/>
  </si>
  <si>
    <t>明治</t>
    <rPh sb="0" eb="2">
      <t>メイジ</t>
    </rPh>
    <phoneticPr fontId="1"/>
  </si>
  <si>
    <t>立命館</t>
    <rPh sb="0" eb="3">
      <t>リツメイカン</t>
    </rPh>
    <phoneticPr fontId="1"/>
  </si>
  <si>
    <t>同志社</t>
    <rPh sb="0" eb="3">
      <t>ドウシシャ</t>
    </rPh>
    <phoneticPr fontId="1"/>
  </si>
  <si>
    <t>山下　理貴</t>
    <rPh sb="0" eb="2">
      <t>ヤマシタ</t>
    </rPh>
    <rPh sb="3" eb="4">
      <t>リ</t>
    </rPh>
    <rPh sb="4" eb="5">
      <t>キ</t>
    </rPh>
    <phoneticPr fontId="1"/>
  </si>
  <si>
    <t>仙波　直樹</t>
    <rPh sb="0" eb="2">
      <t>センバ</t>
    </rPh>
    <rPh sb="3" eb="5">
      <t>ナオキ</t>
    </rPh>
    <phoneticPr fontId="1"/>
  </si>
  <si>
    <t>中央</t>
    <rPh sb="0" eb="2">
      <t>チュウオウ</t>
    </rPh>
    <phoneticPr fontId="1"/>
  </si>
  <si>
    <t>澁井　拓也</t>
    <rPh sb="0" eb="2">
      <t>シブイ</t>
    </rPh>
    <rPh sb="3" eb="5">
      <t>タクヤ</t>
    </rPh>
    <phoneticPr fontId="1"/>
  </si>
  <si>
    <t>持永　洋壮</t>
    <rPh sb="0" eb="2">
      <t>モチナガ</t>
    </rPh>
    <rPh sb="3" eb="4">
      <t>ヨウ</t>
    </rPh>
    <rPh sb="4" eb="5">
      <t>ソウ</t>
    </rPh>
    <phoneticPr fontId="1"/>
  </si>
  <si>
    <t>薮原　 誠</t>
    <rPh sb="0" eb="2">
      <t>ヤブハラ</t>
    </rPh>
    <rPh sb="4" eb="5">
      <t>マコト</t>
    </rPh>
    <phoneticPr fontId="1"/>
  </si>
  <si>
    <t>齋藤　龍未</t>
    <rPh sb="0" eb="2">
      <t>サイトウ</t>
    </rPh>
    <rPh sb="3" eb="4">
      <t>リュウ</t>
    </rPh>
    <rPh sb="4" eb="5">
      <t>ミ</t>
    </rPh>
    <phoneticPr fontId="1"/>
  </si>
  <si>
    <t>齋藤　伸吾</t>
    <rPh sb="0" eb="2">
      <t>サイトウ</t>
    </rPh>
    <rPh sb="3" eb="4">
      <t>シン</t>
    </rPh>
    <phoneticPr fontId="1"/>
  </si>
  <si>
    <t>塩野谷則哲</t>
    <phoneticPr fontId="1"/>
  </si>
  <si>
    <t>H２１　S60十傑</t>
    <rPh sb="7" eb="8">
      <t>ジュウ</t>
    </rPh>
    <rPh sb="8" eb="9">
      <t>ケツ</t>
    </rPh>
    <phoneticPr fontId="1"/>
  </si>
  <si>
    <t>H２１　３×４0十傑</t>
    <rPh sb="8" eb="9">
      <t>ジュウ</t>
    </rPh>
    <rPh sb="9" eb="10">
      <t>ケツ</t>
    </rPh>
    <phoneticPr fontId="1"/>
  </si>
  <si>
    <t>宮　 智明</t>
    <rPh sb="0" eb="1">
      <t>ミヤ</t>
    </rPh>
    <rPh sb="3" eb="5">
      <t>トモアキ</t>
    </rPh>
    <phoneticPr fontId="3"/>
  </si>
  <si>
    <t>鈴田　 潤</t>
    <rPh sb="0" eb="2">
      <t>スズタ</t>
    </rPh>
    <rPh sb="4" eb="5">
      <t>ジュン</t>
    </rPh>
    <phoneticPr fontId="3"/>
  </si>
  <si>
    <t>薮原  誠</t>
    <rPh sb="0" eb="2">
      <t>ヤブハラ</t>
    </rPh>
    <rPh sb="4" eb="5">
      <t>マコト</t>
    </rPh>
    <phoneticPr fontId="3"/>
  </si>
  <si>
    <t>H２１　P60M十傑</t>
    <rPh sb="8" eb="9">
      <t>ジュウ</t>
    </rPh>
    <rPh sb="9" eb="10">
      <t>ケツ</t>
    </rPh>
    <phoneticPr fontId="1"/>
  </si>
  <si>
    <t>鈴田　 潤</t>
    <phoneticPr fontId="1"/>
  </si>
  <si>
    <t>菊地奈緒美</t>
    <rPh sb="0" eb="2">
      <t>キクチ</t>
    </rPh>
    <rPh sb="2" eb="5">
      <t>ナオミ</t>
    </rPh>
    <phoneticPr fontId="3"/>
  </si>
  <si>
    <t>河本真莉奈</t>
    <rPh sb="0" eb="2">
      <t>カワモト</t>
    </rPh>
    <rPh sb="2" eb="3">
      <t>マ</t>
    </rPh>
    <rPh sb="3" eb="5">
      <t>リナ</t>
    </rPh>
    <phoneticPr fontId="3"/>
  </si>
  <si>
    <t>松岡江里奈</t>
    <rPh sb="0" eb="2">
      <t>マツオカ</t>
    </rPh>
    <rPh sb="2" eb="5">
      <t>エリナ</t>
    </rPh>
    <rPh sb="3" eb="5">
      <t>リナ</t>
    </rPh>
    <phoneticPr fontId="3"/>
  </si>
  <si>
    <t>松岡江里奈</t>
    <rPh sb="0" eb="2">
      <t>マツオカ</t>
    </rPh>
    <rPh sb="2" eb="4">
      <t>エサト</t>
    </rPh>
    <rPh sb="4" eb="5">
      <t>ナ</t>
    </rPh>
    <phoneticPr fontId="3"/>
  </si>
  <si>
    <t>大野きりこ</t>
    <rPh sb="0" eb="2">
      <t>オオノ</t>
    </rPh>
    <phoneticPr fontId="3"/>
  </si>
  <si>
    <t>山本真由香</t>
    <rPh sb="0" eb="2">
      <t>ヤマモト</t>
    </rPh>
    <rPh sb="2" eb="4">
      <t>マユ</t>
    </rPh>
    <rPh sb="4" eb="5">
      <t>カ</t>
    </rPh>
    <phoneticPr fontId="3"/>
  </si>
  <si>
    <t>高橋由希絵</t>
    <rPh sb="0" eb="2">
      <t>タカハシ</t>
    </rPh>
    <rPh sb="2" eb="3">
      <t>ユ</t>
    </rPh>
    <rPh sb="3" eb="4">
      <t>キ</t>
    </rPh>
    <rPh sb="4" eb="5">
      <t>エ</t>
    </rPh>
    <phoneticPr fontId="3"/>
  </si>
  <si>
    <t>中央</t>
    <phoneticPr fontId="1"/>
  </si>
  <si>
    <t>京都産業</t>
    <phoneticPr fontId="1"/>
  </si>
  <si>
    <t>新谷ひかる</t>
    <phoneticPr fontId="1"/>
  </si>
  <si>
    <t>堀抜くるみ</t>
    <phoneticPr fontId="1"/>
  </si>
  <si>
    <t>松岡江里奈</t>
    <phoneticPr fontId="1"/>
  </si>
  <si>
    <t>立命館</t>
    <phoneticPr fontId="3"/>
  </si>
  <si>
    <t>安齋 美帆</t>
    <phoneticPr fontId="3"/>
  </si>
  <si>
    <t>立命館</t>
    <phoneticPr fontId="1"/>
  </si>
  <si>
    <t>清水　綾乃</t>
    <phoneticPr fontId="1"/>
  </si>
  <si>
    <t>高橋由希絵</t>
    <phoneticPr fontId="1"/>
  </si>
  <si>
    <t>H２１　S40十傑</t>
    <rPh sb="7" eb="8">
      <t>ジュウ</t>
    </rPh>
    <rPh sb="8" eb="9">
      <t>ケツ</t>
    </rPh>
    <phoneticPr fontId="1"/>
  </si>
  <si>
    <t>遠藤　友里</t>
    <phoneticPr fontId="1"/>
  </si>
  <si>
    <t>井坂　千晴</t>
    <phoneticPr fontId="1"/>
  </si>
  <si>
    <t>山川　七海</t>
    <rPh sb="0" eb="2">
      <t>ヤマカワ</t>
    </rPh>
    <rPh sb="3" eb="5">
      <t>ナナウミ</t>
    </rPh>
    <phoneticPr fontId="3"/>
  </si>
  <si>
    <t>松本　知子</t>
    <rPh sb="0" eb="2">
      <t>マツモト</t>
    </rPh>
    <rPh sb="3" eb="5">
      <t>トモコ</t>
    </rPh>
    <phoneticPr fontId="3"/>
  </si>
  <si>
    <t>安齋　美帆</t>
    <phoneticPr fontId="1"/>
  </si>
  <si>
    <t>井浦　美鈴</t>
    <rPh sb="0" eb="2">
      <t>イウラ</t>
    </rPh>
    <rPh sb="3" eb="5">
      <t>ミスズ</t>
    </rPh>
    <phoneticPr fontId="3"/>
  </si>
  <si>
    <t>向田　智恵</t>
    <rPh sb="0" eb="2">
      <t>ムコウダ</t>
    </rPh>
    <rPh sb="3" eb="5">
      <t>チエ</t>
    </rPh>
    <phoneticPr fontId="3"/>
  </si>
  <si>
    <t>小林　美峰</t>
    <rPh sb="0" eb="2">
      <t>コバヤシ</t>
    </rPh>
    <rPh sb="3" eb="4">
      <t>ミ</t>
    </rPh>
    <rPh sb="4" eb="5">
      <t>ミネ</t>
    </rPh>
    <phoneticPr fontId="3"/>
  </si>
  <si>
    <t>中村　結花</t>
    <rPh sb="0" eb="2">
      <t>ナカムラ</t>
    </rPh>
    <rPh sb="3" eb="5">
      <t>ユカ</t>
    </rPh>
    <phoneticPr fontId="3"/>
  </si>
  <si>
    <t xml:space="preserve">石川　令奈 </t>
    <rPh sb="0" eb="2">
      <t>イシカワ</t>
    </rPh>
    <rPh sb="3" eb="4">
      <t>レイ</t>
    </rPh>
    <rPh sb="4" eb="5">
      <t>ナ</t>
    </rPh>
    <phoneticPr fontId="3"/>
  </si>
  <si>
    <t>小森　友香</t>
    <rPh sb="0" eb="2">
      <t>コモリ</t>
    </rPh>
    <rPh sb="3" eb="5">
      <t>ユカ</t>
    </rPh>
    <phoneticPr fontId="3"/>
  </si>
  <si>
    <t>中村　結花</t>
    <phoneticPr fontId="1"/>
  </si>
  <si>
    <t>濵中　知里</t>
    <rPh sb="0" eb="1">
      <t>ハマ</t>
    </rPh>
    <rPh sb="1" eb="2">
      <t>ナカ</t>
    </rPh>
    <rPh sb="3" eb="5">
      <t>チサト</t>
    </rPh>
    <phoneticPr fontId="3"/>
  </si>
  <si>
    <t>石川　令奈</t>
    <rPh sb="0" eb="2">
      <t>イシカワ</t>
    </rPh>
    <rPh sb="3" eb="4">
      <t>レイ</t>
    </rPh>
    <rPh sb="4" eb="5">
      <t>ナ</t>
    </rPh>
    <phoneticPr fontId="3"/>
  </si>
  <si>
    <t>H２１　３×２0十傑</t>
    <rPh sb="8" eb="9">
      <t>ジュウ</t>
    </rPh>
    <rPh sb="9" eb="10">
      <t>ケツ</t>
    </rPh>
    <phoneticPr fontId="1"/>
  </si>
  <si>
    <t>村岡　理沙</t>
    <rPh sb="0" eb="2">
      <t>ムラオカ</t>
    </rPh>
    <rPh sb="3" eb="5">
      <t>リサ</t>
    </rPh>
    <phoneticPr fontId="3"/>
  </si>
  <si>
    <t>春成　聡美</t>
    <rPh sb="0" eb="1">
      <t>ハル</t>
    </rPh>
    <rPh sb="1" eb="2">
      <t>ナリ</t>
    </rPh>
    <rPh sb="3" eb="5">
      <t>サトミ</t>
    </rPh>
    <phoneticPr fontId="3"/>
  </si>
  <si>
    <t>水上　瑠美</t>
    <rPh sb="0" eb="2">
      <t>ミズカミ</t>
    </rPh>
    <rPh sb="3" eb="5">
      <t>ルミ</t>
    </rPh>
    <phoneticPr fontId="3"/>
  </si>
  <si>
    <t>藤田　佳苗</t>
    <rPh sb="0" eb="2">
      <t>フジタ</t>
    </rPh>
    <rPh sb="3" eb="5">
      <t>カナエ</t>
    </rPh>
    <phoneticPr fontId="3"/>
  </si>
  <si>
    <t>松本　靖世</t>
    <rPh sb="0" eb="2">
      <t>マツモト</t>
    </rPh>
    <rPh sb="3" eb="4">
      <t>ヤス</t>
    </rPh>
    <rPh sb="4" eb="5">
      <t>ヨ</t>
    </rPh>
    <phoneticPr fontId="3"/>
  </si>
  <si>
    <t>H２１　P60W十傑</t>
    <rPh sb="8" eb="9">
      <t>ジュウ</t>
    </rPh>
    <rPh sb="9" eb="10">
      <t>ケツ</t>
    </rPh>
    <phoneticPr fontId="1"/>
  </si>
  <si>
    <t>山下　隆司</t>
    <rPh sb="0" eb="2">
      <t>ヤマシタ</t>
    </rPh>
    <rPh sb="3" eb="5">
      <t>リュウジ</t>
    </rPh>
    <phoneticPr fontId="3"/>
  </si>
  <si>
    <t>齋藤　伸吾</t>
    <rPh sb="0" eb="2">
      <t>サイトウ</t>
    </rPh>
    <rPh sb="3" eb="5">
      <t>シンゴ</t>
    </rPh>
    <phoneticPr fontId="3"/>
  </si>
  <si>
    <t xml:space="preserve">藪原　 誠 </t>
    <rPh sb="0" eb="1">
      <t>ヤブ</t>
    </rPh>
    <rPh sb="1" eb="2">
      <t>ハラ</t>
    </rPh>
    <rPh sb="4" eb="5">
      <t>マコト</t>
    </rPh>
    <phoneticPr fontId="3"/>
  </si>
  <si>
    <t>石川　令奈</t>
    <phoneticPr fontId="1"/>
  </si>
  <si>
    <t>濵中　知里</t>
    <phoneticPr fontId="1"/>
  </si>
  <si>
    <t>　</t>
    <phoneticPr fontId="1"/>
  </si>
  <si>
    <t>岩崎　貴文</t>
    <rPh sb="0" eb="2">
      <t>イワサキ</t>
    </rPh>
    <rPh sb="3" eb="5">
      <t>タカフミ</t>
    </rPh>
    <phoneticPr fontId="3"/>
  </si>
  <si>
    <t>高橋　 誠</t>
    <rPh sb="0" eb="2">
      <t>タカハシ</t>
    </rPh>
    <rPh sb="4" eb="5">
      <t>マコト</t>
    </rPh>
    <phoneticPr fontId="3"/>
  </si>
  <si>
    <t>田邊　伊織</t>
    <rPh sb="0" eb="2">
      <t>タナベ</t>
    </rPh>
    <rPh sb="3" eb="5">
      <t>イオリ</t>
    </rPh>
    <phoneticPr fontId="3"/>
  </si>
  <si>
    <t>橋爪　一馬</t>
    <rPh sb="0" eb="2">
      <t>ハシヅメ</t>
    </rPh>
    <rPh sb="3" eb="5">
      <t>カズマ</t>
    </rPh>
    <phoneticPr fontId="3"/>
  </si>
  <si>
    <t>今井　太陽</t>
    <rPh sb="0" eb="2">
      <t>イマイ</t>
    </rPh>
    <rPh sb="3" eb="5">
      <t>タイヨウ</t>
    </rPh>
    <phoneticPr fontId="3"/>
  </si>
  <si>
    <t>中野　翔太</t>
    <rPh sb="0" eb="2">
      <t>ナカノ</t>
    </rPh>
    <rPh sb="3" eb="5">
      <t>ショウタ</t>
    </rPh>
    <phoneticPr fontId="3"/>
  </si>
  <si>
    <t>渡邉　一樹</t>
    <phoneticPr fontId="1"/>
  </si>
  <si>
    <t>山下　翼</t>
    <rPh sb="0" eb="2">
      <t>ヤマシタ</t>
    </rPh>
    <rPh sb="3" eb="4">
      <t>ツバサ</t>
    </rPh>
    <phoneticPr fontId="3"/>
  </si>
  <si>
    <t>中尾　圭吾</t>
    <rPh sb="0" eb="2">
      <t>ナカオ</t>
    </rPh>
    <rPh sb="3" eb="5">
      <t>ケイゴ</t>
    </rPh>
    <phoneticPr fontId="3"/>
  </si>
  <si>
    <t>竹田　朋広</t>
    <rPh sb="0" eb="2">
      <t>タケダ</t>
    </rPh>
    <rPh sb="3" eb="5">
      <t>トモヒロ</t>
    </rPh>
    <phoneticPr fontId="3"/>
  </si>
</sst>
</file>

<file path=xl/styles.xml><?xml version="1.0" encoding="utf-8"?>
<styleSheet xmlns="http://schemas.openxmlformats.org/spreadsheetml/2006/main">
  <numFmts count="1">
    <numFmt numFmtId="176" formatCode="0_);\(0\)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9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9" applyFont="1" applyFill="1" applyBorder="1" applyAlignment="1" applyProtection="1">
      <alignment horizontal="center" vertical="center"/>
      <protection locked="0"/>
    </xf>
    <xf numFmtId="0" fontId="6" fillId="0" borderId="1" xfId="9" applyFont="1" applyFill="1" applyBorder="1" applyAlignment="1" applyProtection="1">
      <alignment horizontal="center" vertical="center"/>
    </xf>
    <xf numFmtId="0" fontId="6" fillId="0" borderId="2" xfId="9" applyFont="1" applyFill="1" applyBorder="1" applyAlignment="1" applyProtection="1">
      <alignment horizontal="center" vertical="center"/>
      <protection locked="0"/>
    </xf>
    <xf numFmtId="176" fontId="8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shrinkToFit="1"/>
    </xf>
    <xf numFmtId="0" fontId="6" fillId="0" borderId="1" xfId="4" applyFont="1" applyFill="1" applyBorder="1" applyAlignment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  <protection locked="0"/>
    </xf>
    <xf numFmtId="176" fontId="7" fillId="0" borderId="2" xfId="10" applyNumberFormat="1" applyFont="1" applyBorder="1" applyAlignment="1">
      <alignment horizontal="center" vertical="center"/>
    </xf>
    <xf numFmtId="0" fontId="6" fillId="0" borderId="2" xfId="11" applyFont="1" applyFill="1" applyBorder="1" applyAlignment="1" applyProtection="1">
      <alignment horizontal="center" vertical="center"/>
    </xf>
    <xf numFmtId="176" fontId="6" fillId="0" borderId="2" xfId="1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7" applyFont="1" applyFill="1" applyBorder="1" applyAlignment="1" applyProtection="1">
      <alignment horizontal="center" vertical="center"/>
      <protection locked="0"/>
    </xf>
    <xf numFmtId="0" fontId="6" fillId="0" borderId="1" xfId="7" applyFont="1" applyFill="1" applyBorder="1" applyAlignment="1" applyProtection="1">
      <alignment horizontal="center" vertical="center"/>
    </xf>
    <xf numFmtId="0" fontId="6" fillId="0" borderId="2" xfId="5" applyFont="1" applyFill="1" applyBorder="1" applyAlignment="1" applyProtection="1">
      <alignment horizontal="center"/>
    </xf>
    <xf numFmtId="0" fontId="6" fillId="0" borderId="1" xfId="6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1" xfId="5" applyFont="1" applyFill="1" applyBorder="1" applyAlignment="1" applyProtection="1">
      <alignment horizontal="center"/>
    </xf>
    <xf numFmtId="0" fontId="6" fillId="0" borderId="1" xfId="16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3" xfId="1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5" applyFont="1" applyFill="1" applyBorder="1" applyAlignment="1" applyProtection="1">
      <alignment horizont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" xfId="6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8" xfId="6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7" xfId="6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5" applyFont="1" applyFill="1" applyBorder="1" applyAlignment="1" applyProtection="1">
      <alignment horizontal="center" vertical="center"/>
    </xf>
    <xf numFmtId="0" fontId="11" fillId="0" borderId="2" xfId="2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5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4" borderId="2" xfId="5" applyFont="1" applyFill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5" applyFont="1" applyFill="1" applyBorder="1" applyAlignment="1" applyProtection="1">
      <alignment horizontal="center" vertical="center"/>
    </xf>
    <xf numFmtId="0" fontId="11" fillId="4" borderId="2" xfId="5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/>
    </xf>
    <xf numFmtId="0" fontId="12" fillId="0" borderId="0" xfId="0" applyFont="1" applyAlignment="1"/>
    <xf numFmtId="0" fontId="11" fillId="0" borderId="1" xfId="7" applyFont="1" applyFill="1" applyBorder="1" applyAlignment="1" applyProtection="1">
      <alignment horizontal="center"/>
      <protection locked="0"/>
    </xf>
    <xf numFmtId="0" fontId="11" fillId="0" borderId="1" xfId="3" applyFont="1" applyBorder="1" applyAlignment="1">
      <alignment horizontal="center"/>
    </xf>
    <xf numFmtId="176" fontId="10" fillId="0" borderId="1" xfId="12" applyNumberFormat="1" applyFont="1" applyBorder="1" applyAlignment="1">
      <alignment horizontal="center"/>
    </xf>
    <xf numFmtId="0" fontId="11" fillId="0" borderId="1" xfId="7" applyFont="1" applyFill="1" applyBorder="1" applyAlignment="1" applyProtection="1">
      <alignment horizontal="center"/>
    </xf>
    <xf numFmtId="0" fontId="11" fillId="0" borderId="1" xfId="13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2" xfId="15" applyFont="1" applyFill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1" fillId="0" borderId="2" xfId="7" applyFont="1" applyFill="1" applyBorder="1" applyAlignment="1">
      <alignment horizontal="center" shrinkToFit="1"/>
    </xf>
    <xf numFmtId="0" fontId="10" fillId="0" borderId="2" xfId="0" applyFont="1" applyFill="1" applyBorder="1" applyAlignment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176" fontId="10" fillId="0" borderId="1" xfId="14" applyNumberFormat="1" applyFont="1" applyBorder="1" applyAlignment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/>
    </xf>
    <xf numFmtId="0" fontId="11" fillId="4" borderId="2" xfId="5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5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1" xfId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2" xfId="9" applyFont="1" applyFill="1" applyBorder="1" applyAlignment="1" applyProtection="1">
      <alignment horizontal="center" vertical="center"/>
      <protection locked="0"/>
    </xf>
    <xf numFmtId="0" fontId="16" fillId="0" borderId="1" xfId="9" applyFont="1" applyFill="1" applyBorder="1" applyAlignment="1" applyProtection="1">
      <alignment horizontal="center" vertical="center"/>
      <protection locked="0"/>
    </xf>
    <xf numFmtId="0" fontId="16" fillId="0" borderId="1" xfId="9" applyFont="1" applyFill="1" applyBorder="1" applyAlignment="1" applyProtection="1">
      <alignment horizontal="center" vertical="center"/>
    </xf>
    <xf numFmtId="0" fontId="15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1" xfId="4" applyFont="1" applyFill="1" applyBorder="1" applyAlignment="1">
      <alignment horizontal="center" vertical="center" shrinkToFit="1"/>
    </xf>
    <xf numFmtId="0" fontId="16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18" fillId="0" borderId="1" xfId="5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2" xfId="3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10" applyNumberFormat="1" applyFont="1" applyBorder="1" applyAlignment="1">
      <alignment horizontal="center" vertical="center"/>
    </xf>
    <xf numFmtId="0" fontId="18" fillId="0" borderId="2" xfId="2" applyFont="1" applyBorder="1" applyAlignment="1">
      <alignment horizontal="center"/>
    </xf>
    <xf numFmtId="0" fontId="16" fillId="0" borderId="2" xfId="1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5" applyFont="1" applyFill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/>
    </xf>
    <xf numFmtId="176" fontId="15" fillId="0" borderId="1" xfId="12" applyNumberFormat="1" applyFont="1" applyBorder="1" applyAlignment="1">
      <alignment horizontal="center" vertical="center"/>
    </xf>
    <xf numFmtId="0" fontId="16" fillId="0" borderId="1" xfId="7" applyFont="1" applyFill="1" applyBorder="1" applyAlignment="1" applyProtection="1">
      <alignment horizontal="center" vertical="center"/>
      <protection locked="0"/>
    </xf>
    <xf numFmtId="0" fontId="16" fillId="0" borderId="1" xfId="7" applyFont="1" applyFill="1" applyBorder="1" applyAlignment="1" applyProtection="1">
      <alignment horizontal="center" vertical="center"/>
    </xf>
    <xf numFmtId="0" fontId="16" fillId="0" borderId="2" xfId="15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6" fillId="4" borderId="2" xfId="5" applyFont="1" applyFill="1" applyBorder="1" applyAlignment="1" applyProtection="1">
      <alignment horizontal="center"/>
    </xf>
    <xf numFmtId="0" fontId="20" fillId="0" borderId="0" xfId="0" applyFont="1">
      <alignment vertical="center"/>
    </xf>
    <xf numFmtId="0" fontId="16" fillId="0" borderId="1" xfId="6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/>
    </xf>
    <xf numFmtId="0" fontId="16" fillId="4" borderId="2" xfId="5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15" fillId="0" borderId="1" xfId="14" applyNumberFormat="1" applyFont="1" applyBorder="1" applyAlignment="1">
      <alignment horizontal="center" vertical="center"/>
    </xf>
    <xf numFmtId="0" fontId="16" fillId="0" borderId="1" xfId="6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6" fillId="4" borderId="1" xfId="5" applyFont="1" applyFill="1" applyBorder="1" applyAlignment="1" applyProtection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1" xfId="6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1" xfId="6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/>
  </cellXfs>
  <cellStyles count="17">
    <cellStyle name="標準" xfId="0" builtinId="0"/>
    <cellStyle name="標準 11" xfId="14"/>
    <cellStyle name="標準 15" xfId="15"/>
    <cellStyle name="標準 19" xfId="12"/>
    <cellStyle name="標準 2" xfId="1"/>
    <cellStyle name="標準 2 2" xfId="9"/>
    <cellStyle name="標準 2 57" xfId="13"/>
    <cellStyle name="標準 21" xfId="10"/>
    <cellStyle name="標準 23" xfId="16"/>
    <cellStyle name="標準 4" xfId="6"/>
    <cellStyle name="標準 5" xfId="3"/>
    <cellStyle name="標準 6" xfId="8"/>
    <cellStyle name="標準 8" xfId="7"/>
    <cellStyle name="標準_01' 早慶法立　個人成績表" xfId="5"/>
    <cellStyle name="標準_3×20‐1" xfId="4"/>
    <cellStyle name="標準_Excel 原本('07__各校配布用)" xfId="2"/>
    <cellStyle name="標準_Ｈ１９年　春関 最終版" xfId="11"/>
  </cellStyles>
  <dxfs count="1">
    <dxf>
      <font>
        <b val="0"/>
        <condense val="0"/>
        <extend val="0"/>
        <sz val="11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zoomScaleSheetLayoutView="75" workbookViewId="0"/>
  </sheetViews>
  <sheetFormatPr defaultRowHeight="17.25"/>
  <cols>
    <col min="1" max="1" width="6.25" style="3" customWidth="1"/>
    <col min="2" max="2" width="15" style="3" customWidth="1"/>
    <col min="3" max="3" width="8.75" style="3" customWidth="1"/>
    <col min="4" max="9" width="6.875" style="3" customWidth="1"/>
    <col min="10" max="10" width="8.75" style="3" customWidth="1"/>
    <col min="11" max="11" width="5" style="3" customWidth="1"/>
    <col min="12" max="12" width="1.875" customWidth="1"/>
    <col min="13" max="13" width="1.875" style="3" customWidth="1"/>
    <col min="14" max="16384" width="9" style="3"/>
  </cols>
  <sheetData>
    <row r="1" spans="1:11" ht="18.75" customHeight="1">
      <c r="A1" s="114" t="s">
        <v>150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customHeight="1">
      <c r="A2" s="114" t="s">
        <v>109</v>
      </c>
      <c r="B2" s="115" t="s">
        <v>202</v>
      </c>
      <c r="C2" s="116" t="s">
        <v>114</v>
      </c>
      <c r="D2" s="115">
        <v>100</v>
      </c>
      <c r="E2" s="115">
        <v>96</v>
      </c>
      <c r="F2" s="115">
        <v>98</v>
      </c>
      <c r="G2" s="115">
        <v>99</v>
      </c>
      <c r="H2" s="115">
        <v>99</v>
      </c>
      <c r="I2" s="115">
        <v>100</v>
      </c>
      <c r="J2" s="117">
        <v>592</v>
      </c>
      <c r="K2" s="117">
        <v>45</v>
      </c>
    </row>
    <row r="3" spans="1:11" ht="18.75" customHeight="1">
      <c r="A3" s="114" t="s">
        <v>105</v>
      </c>
      <c r="B3" s="116" t="s">
        <v>203</v>
      </c>
      <c r="C3" s="118" t="s">
        <v>32</v>
      </c>
      <c r="D3" s="115">
        <v>100</v>
      </c>
      <c r="E3" s="115">
        <v>99</v>
      </c>
      <c r="F3" s="115">
        <v>99</v>
      </c>
      <c r="G3" s="115">
        <v>99</v>
      </c>
      <c r="H3" s="115">
        <v>99</v>
      </c>
      <c r="I3" s="115">
        <v>96</v>
      </c>
      <c r="J3" s="117">
        <v>592</v>
      </c>
      <c r="K3" s="117">
        <v>43</v>
      </c>
    </row>
    <row r="4" spans="1:11" ht="18.75" customHeight="1">
      <c r="A4" s="114" t="s">
        <v>109</v>
      </c>
      <c r="B4" s="115" t="s">
        <v>204</v>
      </c>
      <c r="C4" s="116" t="s">
        <v>115</v>
      </c>
      <c r="D4" s="115">
        <v>99</v>
      </c>
      <c r="E4" s="115">
        <v>99</v>
      </c>
      <c r="F4" s="115">
        <v>97</v>
      </c>
      <c r="G4" s="115">
        <v>99</v>
      </c>
      <c r="H4" s="115">
        <v>99</v>
      </c>
      <c r="I4" s="115">
        <v>97</v>
      </c>
      <c r="J4" s="117">
        <v>590</v>
      </c>
      <c r="K4" s="117">
        <v>40</v>
      </c>
    </row>
    <row r="5" spans="1:11" ht="18.75" customHeight="1">
      <c r="A5" s="114" t="s">
        <v>107</v>
      </c>
      <c r="B5" s="115" t="s">
        <v>205</v>
      </c>
      <c r="C5" s="116" t="s">
        <v>114</v>
      </c>
      <c r="D5" s="115">
        <v>97</v>
      </c>
      <c r="E5" s="115">
        <v>97</v>
      </c>
      <c r="F5" s="115">
        <v>100</v>
      </c>
      <c r="G5" s="115">
        <v>98</v>
      </c>
      <c r="H5" s="115">
        <v>99</v>
      </c>
      <c r="I5" s="115">
        <v>97</v>
      </c>
      <c r="J5" s="117">
        <v>588</v>
      </c>
      <c r="K5" s="117">
        <v>43</v>
      </c>
    </row>
    <row r="6" spans="1:11" ht="18.75" customHeight="1">
      <c r="A6" s="114" t="s">
        <v>105</v>
      </c>
      <c r="B6" s="116" t="s">
        <v>206</v>
      </c>
      <c r="C6" s="118" t="s">
        <v>30</v>
      </c>
      <c r="D6" s="115">
        <v>97</v>
      </c>
      <c r="E6" s="115">
        <v>98</v>
      </c>
      <c r="F6" s="115">
        <v>97</v>
      </c>
      <c r="G6" s="115">
        <v>100</v>
      </c>
      <c r="H6" s="115">
        <v>98</v>
      </c>
      <c r="I6" s="115">
        <v>98</v>
      </c>
      <c r="J6" s="117">
        <v>588</v>
      </c>
      <c r="K6" s="117">
        <v>39</v>
      </c>
    </row>
    <row r="7" spans="1:11" ht="18.75" customHeight="1">
      <c r="A7" s="114" t="s">
        <v>108</v>
      </c>
      <c r="B7" s="119" t="s">
        <v>207</v>
      </c>
      <c r="C7" s="116" t="s">
        <v>115</v>
      </c>
      <c r="D7" s="120">
        <v>98</v>
      </c>
      <c r="E7" s="120">
        <v>97</v>
      </c>
      <c r="F7" s="120">
        <v>99</v>
      </c>
      <c r="G7" s="120">
        <v>98</v>
      </c>
      <c r="H7" s="120">
        <v>98</v>
      </c>
      <c r="I7" s="120">
        <v>98</v>
      </c>
      <c r="J7" s="121">
        <v>588</v>
      </c>
      <c r="K7" s="121">
        <v>36</v>
      </c>
    </row>
    <row r="8" spans="1:11" ht="18.75" customHeight="1">
      <c r="A8" s="114" t="s">
        <v>106</v>
      </c>
      <c r="B8" s="118" t="s">
        <v>208</v>
      </c>
      <c r="C8" s="118" t="s">
        <v>32</v>
      </c>
      <c r="D8" s="118">
        <v>96</v>
      </c>
      <c r="E8" s="118">
        <v>96</v>
      </c>
      <c r="F8" s="118">
        <v>98</v>
      </c>
      <c r="G8" s="118">
        <v>98</v>
      </c>
      <c r="H8" s="118">
        <v>100</v>
      </c>
      <c r="I8" s="118">
        <v>99</v>
      </c>
      <c r="J8" s="118">
        <v>587</v>
      </c>
      <c r="K8" s="118">
        <v>37</v>
      </c>
    </row>
    <row r="9" spans="1:11" ht="18.75" customHeight="1">
      <c r="A9" s="114" t="s">
        <v>105</v>
      </c>
      <c r="B9" s="116" t="s">
        <v>209</v>
      </c>
      <c r="C9" s="116" t="s">
        <v>87</v>
      </c>
      <c r="D9" s="115">
        <v>96</v>
      </c>
      <c r="E9" s="115">
        <v>99</v>
      </c>
      <c r="F9" s="115">
        <v>98</v>
      </c>
      <c r="G9" s="115">
        <v>98</v>
      </c>
      <c r="H9" s="115">
        <v>97</v>
      </c>
      <c r="I9" s="115">
        <v>99</v>
      </c>
      <c r="J9" s="117">
        <v>587</v>
      </c>
      <c r="K9" s="117">
        <v>37</v>
      </c>
    </row>
    <row r="10" spans="1:11" ht="18.75" customHeight="1">
      <c r="A10" s="114" t="s">
        <v>105</v>
      </c>
      <c r="B10" s="116" t="s">
        <v>210</v>
      </c>
      <c r="C10" s="116" t="s">
        <v>87</v>
      </c>
      <c r="D10" s="115">
        <v>97</v>
      </c>
      <c r="E10" s="115">
        <v>97</v>
      </c>
      <c r="F10" s="115">
        <v>100</v>
      </c>
      <c r="G10" s="115">
        <v>100</v>
      </c>
      <c r="H10" s="115">
        <v>99</v>
      </c>
      <c r="I10" s="115">
        <v>94</v>
      </c>
      <c r="J10" s="117">
        <v>587</v>
      </c>
      <c r="K10" s="117">
        <v>35</v>
      </c>
    </row>
    <row r="11" spans="1:11" ht="18.75" customHeight="1">
      <c r="A11" s="114" t="s">
        <v>105</v>
      </c>
      <c r="B11" s="116" t="s">
        <v>211</v>
      </c>
      <c r="C11" s="116" t="s">
        <v>113</v>
      </c>
      <c r="D11" s="115">
        <v>99</v>
      </c>
      <c r="E11" s="115">
        <v>98</v>
      </c>
      <c r="F11" s="115">
        <v>97</v>
      </c>
      <c r="G11" s="115">
        <v>97</v>
      </c>
      <c r="H11" s="115">
        <v>97</v>
      </c>
      <c r="I11" s="115">
        <v>98</v>
      </c>
      <c r="J11" s="117">
        <v>586</v>
      </c>
      <c r="K11" s="117">
        <v>41</v>
      </c>
    </row>
    <row r="12" spans="1:11" ht="7.5" customHeight="1">
      <c r="B12" s="51"/>
      <c r="C12" s="51"/>
      <c r="D12" s="52"/>
      <c r="E12" s="52"/>
      <c r="F12" s="52"/>
      <c r="G12" s="52"/>
      <c r="H12" s="52"/>
      <c r="I12" s="52"/>
      <c r="J12" s="49"/>
      <c r="K12" s="49"/>
    </row>
    <row r="14" spans="1:11">
      <c r="A14" s="3" t="s">
        <v>105</v>
      </c>
      <c r="B14" s="7" t="s">
        <v>0</v>
      </c>
      <c r="C14" s="4" t="s">
        <v>32</v>
      </c>
      <c r="D14" s="5">
        <v>100</v>
      </c>
      <c r="E14" s="5">
        <v>99</v>
      </c>
      <c r="F14" s="5">
        <v>99</v>
      </c>
      <c r="G14" s="5">
        <v>99</v>
      </c>
      <c r="H14" s="5">
        <v>99</v>
      </c>
      <c r="I14" s="5">
        <v>96</v>
      </c>
      <c r="J14" s="6">
        <v>592</v>
      </c>
      <c r="K14" s="6">
        <v>43</v>
      </c>
    </row>
    <row r="15" spans="1:11">
      <c r="B15" s="7" t="s">
        <v>1</v>
      </c>
      <c r="C15" s="4" t="s">
        <v>30</v>
      </c>
      <c r="D15" s="5">
        <v>97</v>
      </c>
      <c r="E15" s="5">
        <v>98</v>
      </c>
      <c r="F15" s="5">
        <v>97</v>
      </c>
      <c r="G15" s="5">
        <v>100</v>
      </c>
      <c r="H15" s="5">
        <v>98</v>
      </c>
      <c r="I15" s="5">
        <v>98</v>
      </c>
      <c r="J15" s="6">
        <v>588</v>
      </c>
      <c r="K15" s="6">
        <v>39</v>
      </c>
    </row>
    <row r="16" spans="1:11">
      <c r="B16" s="7" t="s">
        <v>2</v>
      </c>
      <c r="C16" s="7" t="s">
        <v>87</v>
      </c>
      <c r="D16" s="5">
        <v>96</v>
      </c>
      <c r="E16" s="5">
        <v>99</v>
      </c>
      <c r="F16" s="5">
        <v>98</v>
      </c>
      <c r="G16" s="5">
        <v>98</v>
      </c>
      <c r="H16" s="5">
        <v>97</v>
      </c>
      <c r="I16" s="5">
        <v>99</v>
      </c>
      <c r="J16" s="6">
        <v>587</v>
      </c>
      <c r="K16" s="6">
        <v>37</v>
      </c>
    </row>
    <row r="17" spans="1:11">
      <c r="B17" s="7" t="s">
        <v>3</v>
      </c>
      <c r="C17" s="7" t="s">
        <v>87</v>
      </c>
      <c r="D17" s="5">
        <v>97</v>
      </c>
      <c r="E17" s="5">
        <v>97</v>
      </c>
      <c r="F17" s="5">
        <v>100</v>
      </c>
      <c r="G17" s="5">
        <v>100</v>
      </c>
      <c r="H17" s="5">
        <v>99</v>
      </c>
      <c r="I17" s="5">
        <v>94</v>
      </c>
      <c r="J17" s="6">
        <v>587</v>
      </c>
      <c r="K17" s="6">
        <v>35</v>
      </c>
    </row>
    <row r="18" spans="1:11">
      <c r="B18" s="7" t="s">
        <v>4</v>
      </c>
      <c r="C18" s="4" t="s">
        <v>32</v>
      </c>
      <c r="D18" s="5">
        <v>96</v>
      </c>
      <c r="E18" s="5">
        <v>97</v>
      </c>
      <c r="F18" s="5">
        <v>99</v>
      </c>
      <c r="G18" s="5">
        <v>98</v>
      </c>
      <c r="H18" s="5">
        <v>97</v>
      </c>
      <c r="I18" s="5">
        <v>99</v>
      </c>
      <c r="J18" s="6">
        <v>586</v>
      </c>
      <c r="K18" s="6">
        <v>43</v>
      </c>
    </row>
    <row r="19" spans="1:11">
      <c r="B19" s="7" t="s">
        <v>5</v>
      </c>
      <c r="C19" s="7" t="s">
        <v>113</v>
      </c>
      <c r="D19" s="5">
        <v>99</v>
      </c>
      <c r="E19" s="5">
        <v>98</v>
      </c>
      <c r="F19" s="5">
        <v>97</v>
      </c>
      <c r="G19" s="5">
        <v>97</v>
      </c>
      <c r="H19" s="5">
        <v>97</v>
      </c>
      <c r="I19" s="5">
        <v>98</v>
      </c>
      <c r="J19" s="6">
        <v>586</v>
      </c>
      <c r="K19" s="6">
        <v>41</v>
      </c>
    </row>
    <row r="20" spans="1:11">
      <c r="B20" s="7" t="s">
        <v>6</v>
      </c>
      <c r="C20" s="4" t="s">
        <v>30</v>
      </c>
      <c r="D20" s="5">
        <v>97</v>
      </c>
      <c r="E20" s="5">
        <v>98</v>
      </c>
      <c r="F20" s="5">
        <v>95</v>
      </c>
      <c r="G20" s="5">
        <v>99</v>
      </c>
      <c r="H20" s="5">
        <v>98</v>
      </c>
      <c r="I20" s="5">
        <v>99</v>
      </c>
      <c r="J20" s="6">
        <v>586</v>
      </c>
      <c r="K20" s="6">
        <v>38</v>
      </c>
    </row>
    <row r="21" spans="1:11">
      <c r="B21" s="7" t="s">
        <v>7</v>
      </c>
      <c r="C21" s="7" t="s">
        <v>114</v>
      </c>
      <c r="D21" s="5">
        <v>97</v>
      </c>
      <c r="E21" s="5">
        <v>99</v>
      </c>
      <c r="F21" s="5">
        <v>98</v>
      </c>
      <c r="G21" s="5">
        <v>98</v>
      </c>
      <c r="H21" s="5">
        <v>97</v>
      </c>
      <c r="I21" s="5">
        <v>97</v>
      </c>
      <c r="J21" s="6">
        <v>586</v>
      </c>
      <c r="K21" s="6">
        <v>38</v>
      </c>
    </row>
    <row r="22" spans="1:11">
      <c r="B22" s="7" t="s">
        <v>8</v>
      </c>
      <c r="C22" s="7" t="s">
        <v>115</v>
      </c>
      <c r="D22" s="5">
        <v>97</v>
      </c>
      <c r="E22" s="5">
        <v>97</v>
      </c>
      <c r="F22" s="5">
        <v>99</v>
      </c>
      <c r="G22" s="5">
        <v>99</v>
      </c>
      <c r="H22" s="5">
        <v>97</v>
      </c>
      <c r="I22" s="5">
        <v>97</v>
      </c>
      <c r="J22" s="6">
        <v>586</v>
      </c>
      <c r="K22" s="6">
        <v>34</v>
      </c>
    </row>
    <row r="23" spans="1:11">
      <c r="B23" s="7" t="s">
        <v>9</v>
      </c>
      <c r="C23" s="7" t="s">
        <v>87</v>
      </c>
      <c r="D23" s="5">
        <v>97</v>
      </c>
      <c r="E23" s="5">
        <v>98</v>
      </c>
      <c r="F23" s="5">
        <v>96</v>
      </c>
      <c r="G23" s="5">
        <v>99</v>
      </c>
      <c r="H23" s="5">
        <v>99</v>
      </c>
      <c r="I23" s="5">
        <v>96</v>
      </c>
      <c r="J23" s="6">
        <v>585</v>
      </c>
      <c r="K23" s="6">
        <v>29</v>
      </c>
    </row>
    <row r="24" spans="1:11" ht="7.5" customHeight="1"/>
    <row r="25" spans="1:11">
      <c r="A25" s="3" t="s">
        <v>106</v>
      </c>
      <c r="B25" s="4" t="s">
        <v>29</v>
      </c>
      <c r="C25" s="4" t="s">
        <v>30</v>
      </c>
      <c r="D25" s="4">
        <v>99</v>
      </c>
      <c r="E25" s="4">
        <v>100</v>
      </c>
      <c r="F25" s="4">
        <v>95</v>
      </c>
      <c r="G25" s="4">
        <v>98</v>
      </c>
      <c r="H25" s="4">
        <v>98</v>
      </c>
      <c r="I25" s="4">
        <v>98</v>
      </c>
      <c r="J25" s="4">
        <v>588</v>
      </c>
      <c r="K25" s="4">
        <v>35</v>
      </c>
    </row>
    <row r="26" spans="1:11">
      <c r="B26" s="4" t="s">
        <v>31</v>
      </c>
      <c r="C26" s="4" t="s">
        <v>32</v>
      </c>
      <c r="D26" s="4">
        <v>96</v>
      </c>
      <c r="E26" s="4">
        <v>96</v>
      </c>
      <c r="F26" s="4">
        <v>98</v>
      </c>
      <c r="G26" s="4">
        <v>98</v>
      </c>
      <c r="H26" s="4">
        <v>100</v>
      </c>
      <c r="I26" s="4">
        <v>99</v>
      </c>
      <c r="J26" s="4">
        <v>587</v>
      </c>
      <c r="K26" s="4">
        <v>37</v>
      </c>
    </row>
    <row r="27" spans="1:11">
      <c r="B27" s="4" t="s">
        <v>33</v>
      </c>
      <c r="C27" s="4" t="s">
        <v>30</v>
      </c>
      <c r="D27" s="4">
        <v>97</v>
      </c>
      <c r="E27" s="4">
        <v>98</v>
      </c>
      <c r="F27" s="4">
        <v>97</v>
      </c>
      <c r="G27" s="4">
        <v>100</v>
      </c>
      <c r="H27" s="4">
        <v>95</v>
      </c>
      <c r="I27" s="4">
        <v>99</v>
      </c>
      <c r="J27" s="4">
        <v>586</v>
      </c>
      <c r="K27" s="4">
        <v>35</v>
      </c>
    </row>
    <row r="28" spans="1:11">
      <c r="B28" s="4" t="s">
        <v>34</v>
      </c>
      <c r="C28" s="4" t="s">
        <v>32</v>
      </c>
      <c r="D28" s="4">
        <v>97</v>
      </c>
      <c r="E28" s="4">
        <v>97</v>
      </c>
      <c r="F28" s="4">
        <v>100</v>
      </c>
      <c r="G28" s="4">
        <v>100</v>
      </c>
      <c r="H28" s="4">
        <v>98</v>
      </c>
      <c r="I28" s="4">
        <v>93</v>
      </c>
      <c r="J28" s="4">
        <v>585</v>
      </c>
      <c r="K28" s="4">
        <v>33</v>
      </c>
    </row>
    <row r="29" spans="1:11" ht="7.5" customHeight="1"/>
    <row r="30" spans="1:11">
      <c r="A30" s="3" t="s">
        <v>107</v>
      </c>
      <c r="B30" s="5" t="s">
        <v>55</v>
      </c>
      <c r="C30" s="7" t="s">
        <v>114</v>
      </c>
      <c r="D30" s="5">
        <v>97</v>
      </c>
      <c r="E30" s="5">
        <v>97</v>
      </c>
      <c r="F30" s="5">
        <v>100</v>
      </c>
      <c r="G30" s="5">
        <v>98</v>
      </c>
      <c r="H30" s="5">
        <v>99</v>
      </c>
      <c r="I30" s="5">
        <v>97</v>
      </c>
      <c r="J30" s="6">
        <v>588</v>
      </c>
      <c r="K30" s="6">
        <v>43</v>
      </c>
    </row>
    <row r="31" spans="1:11">
      <c r="B31" s="5" t="s">
        <v>56</v>
      </c>
      <c r="C31" s="7" t="s">
        <v>115</v>
      </c>
      <c r="D31" s="5">
        <v>97</v>
      </c>
      <c r="E31" s="5">
        <v>98</v>
      </c>
      <c r="F31" s="5">
        <v>100</v>
      </c>
      <c r="G31" s="5">
        <v>95</v>
      </c>
      <c r="H31" s="5">
        <v>97</v>
      </c>
      <c r="I31" s="5">
        <v>99</v>
      </c>
      <c r="J31" s="6">
        <v>586</v>
      </c>
      <c r="K31" s="6">
        <v>39</v>
      </c>
    </row>
    <row r="32" spans="1:11">
      <c r="B32" s="5" t="s">
        <v>8</v>
      </c>
      <c r="C32" s="7" t="s">
        <v>115</v>
      </c>
      <c r="D32" s="5">
        <v>99</v>
      </c>
      <c r="E32" s="5">
        <v>97</v>
      </c>
      <c r="F32" s="5">
        <v>95</v>
      </c>
      <c r="G32" s="5">
        <v>99</v>
      </c>
      <c r="H32" s="5">
        <v>98</v>
      </c>
      <c r="I32" s="5">
        <v>98</v>
      </c>
      <c r="J32" s="6">
        <v>586</v>
      </c>
      <c r="K32" s="6">
        <v>39</v>
      </c>
    </row>
    <row r="33" spans="1:11" ht="7.5" customHeight="1"/>
    <row r="34" spans="1:11">
      <c r="A34" s="3" t="s">
        <v>108</v>
      </c>
      <c r="B34" s="10" t="s">
        <v>8</v>
      </c>
      <c r="C34" s="7" t="s">
        <v>115</v>
      </c>
      <c r="D34" s="8">
        <v>98</v>
      </c>
      <c r="E34" s="8">
        <v>97</v>
      </c>
      <c r="F34" s="8">
        <v>99</v>
      </c>
      <c r="G34" s="8">
        <v>98</v>
      </c>
      <c r="H34" s="8">
        <v>98</v>
      </c>
      <c r="I34" s="8">
        <v>98</v>
      </c>
      <c r="J34" s="9">
        <v>588</v>
      </c>
      <c r="K34" s="9">
        <v>36</v>
      </c>
    </row>
    <row r="35" spans="1:11">
      <c r="B35" s="11" t="s">
        <v>64</v>
      </c>
      <c r="C35" s="7" t="s">
        <v>113</v>
      </c>
      <c r="D35" s="8">
        <v>97</v>
      </c>
      <c r="E35" s="8">
        <v>98</v>
      </c>
      <c r="F35" s="8">
        <v>97</v>
      </c>
      <c r="G35" s="8">
        <v>98</v>
      </c>
      <c r="H35" s="8">
        <v>99</v>
      </c>
      <c r="I35" s="8">
        <v>97</v>
      </c>
      <c r="J35" s="9">
        <v>586</v>
      </c>
      <c r="K35" s="9">
        <v>37</v>
      </c>
    </row>
    <row r="36" spans="1:11">
      <c r="B36" s="10" t="s">
        <v>7</v>
      </c>
      <c r="C36" s="7" t="s">
        <v>114</v>
      </c>
      <c r="D36" s="8">
        <v>96</v>
      </c>
      <c r="E36" s="8">
        <v>98</v>
      </c>
      <c r="F36" s="8">
        <v>97</v>
      </c>
      <c r="G36" s="8">
        <v>97</v>
      </c>
      <c r="H36" s="8">
        <v>97</v>
      </c>
      <c r="I36" s="8">
        <v>100</v>
      </c>
      <c r="J36" s="9">
        <v>585</v>
      </c>
      <c r="K36" s="9">
        <v>39</v>
      </c>
    </row>
    <row r="37" spans="1:11" ht="7.5" customHeight="1"/>
    <row r="38" spans="1:11">
      <c r="A38" s="3" t="s">
        <v>109</v>
      </c>
      <c r="B38" s="5" t="s">
        <v>7</v>
      </c>
      <c r="C38" s="7" t="s">
        <v>114</v>
      </c>
      <c r="D38" s="5">
        <v>100</v>
      </c>
      <c r="E38" s="5">
        <v>96</v>
      </c>
      <c r="F38" s="5">
        <v>98</v>
      </c>
      <c r="G38" s="5">
        <v>99</v>
      </c>
      <c r="H38" s="5">
        <v>99</v>
      </c>
      <c r="I38" s="5">
        <v>100</v>
      </c>
      <c r="J38" s="6">
        <v>592</v>
      </c>
      <c r="K38" s="6">
        <v>45</v>
      </c>
    </row>
    <row r="39" spans="1:11">
      <c r="B39" s="5" t="s">
        <v>56</v>
      </c>
      <c r="C39" s="7" t="s">
        <v>115</v>
      </c>
      <c r="D39" s="5">
        <v>99</v>
      </c>
      <c r="E39" s="5">
        <v>99</v>
      </c>
      <c r="F39" s="5">
        <v>97</v>
      </c>
      <c r="G39" s="5">
        <v>99</v>
      </c>
      <c r="H39" s="5">
        <v>99</v>
      </c>
      <c r="I39" s="5">
        <v>97</v>
      </c>
      <c r="J39" s="6">
        <v>590</v>
      </c>
      <c r="K39" s="6">
        <v>40</v>
      </c>
    </row>
    <row r="40" spans="1:11">
      <c r="B40" s="5" t="s">
        <v>8</v>
      </c>
      <c r="C40" s="7" t="s">
        <v>115</v>
      </c>
      <c r="D40" s="5">
        <v>96</v>
      </c>
      <c r="E40" s="5">
        <v>97</v>
      </c>
      <c r="F40" s="5">
        <v>99</v>
      </c>
      <c r="G40" s="5">
        <v>98</v>
      </c>
      <c r="H40" s="5">
        <v>97</v>
      </c>
      <c r="I40" s="5">
        <v>98</v>
      </c>
      <c r="J40" s="5">
        <v>585</v>
      </c>
      <c r="K40" s="5">
        <v>29</v>
      </c>
    </row>
    <row r="41" spans="1:11" ht="7.5" customHeight="1"/>
    <row r="42" spans="1:11">
      <c r="A42" s="3" t="s">
        <v>110</v>
      </c>
      <c r="B42" s="5" t="s">
        <v>7</v>
      </c>
      <c r="C42" s="7" t="s">
        <v>114</v>
      </c>
      <c r="D42" s="5">
        <v>99</v>
      </c>
      <c r="E42" s="5">
        <v>97</v>
      </c>
      <c r="F42" s="5">
        <v>99</v>
      </c>
      <c r="G42" s="5">
        <v>97</v>
      </c>
      <c r="H42" s="5">
        <v>100</v>
      </c>
      <c r="I42" s="5">
        <v>97</v>
      </c>
      <c r="J42" s="6">
        <v>589</v>
      </c>
      <c r="K42" s="6">
        <v>37</v>
      </c>
    </row>
    <row r="43" spans="1:11" ht="7.5" customHeight="1"/>
    <row r="44" spans="1:11">
      <c r="A44" s="3" t="s">
        <v>111</v>
      </c>
      <c r="B44" s="1" t="s">
        <v>31</v>
      </c>
      <c r="C44" s="1" t="s">
        <v>32</v>
      </c>
      <c r="D44" s="1">
        <v>97</v>
      </c>
      <c r="E44" s="1">
        <v>98</v>
      </c>
      <c r="F44" s="1">
        <v>98</v>
      </c>
      <c r="G44" s="1">
        <v>95</v>
      </c>
      <c r="H44" s="1">
        <v>100</v>
      </c>
      <c r="I44" s="1">
        <v>97</v>
      </c>
      <c r="J44" s="1">
        <v>585</v>
      </c>
      <c r="K44" s="1">
        <v>40</v>
      </c>
    </row>
    <row r="45" spans="1:11">
      <c r="B45" s="1" t="s">
        <v>149</v>
      </c>
      <c r="C45" s="1" t="s">
        <v>32</v>
      </c>
      <c r="D45" s="1">
        <v>97</v>
      </c>
      <c r="E45" s="1">
        <v>97</v>
      </c>
      <c r="F45" s="1">
        <v>98</v>
      </c>
      <c r="G45" s="1">
        <v>99</v>
      </c>
      <c r="H45" s="1">
        <v>95</v>
      </c>
      <c r="I45" s="1">
        <v>99</v>
      </c>
      <c r="J45" s="1">
        <v>585</v>
      </c>
      <c r="K45" s="1">
        <v>32</v>
      </c>
    </row>
    <row r="46" spans="1:11" ht="7.5" customHeight="1"/>
    <row r="47" spans="1:11">
      <c r="A47" s="3" t="s">
        <v>112</v>
      </c>
      <c r="B47" s="12" t="s">
        <v>85</v>
      </c>
      <c r="C47" s="12" t="s">
        <v>71</v>
      </c>
      <c r="D47" s="12">
        <v>99</v>
      </c>
      <c r="E47" s="12">
        <v>97</v>
      </c>
      <c r="F47" s="12">
        <v>98</v>
      </c>
      <c r="G47" s="12">
        <v>96</v>
      </c>
      <c r="H47" s="12">
        <v>100</v>
      </c>
      <c r="I47" s="12">
        <v>96</v>
      </c>
      <c r="J47" s="12">
        <v>586</v>
      </c>
      <c r="K47" s="12">
        <v>40</v>
      </c>
    </row>
  </sheetData>
  <phoneticPr fontId="1"/>
  <pageMargins left="1.04" right="0.51181102362204722" top="1.22" bottom="0.669291338582677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Normal="100" workbookViewId="0"/>
  </sheetViews>
  <sheetFormatPr defaultRowHeight="17.25"/>
  <cols>
    <col min="1" max="1" width="6.25" style="3" customWidth="1"/>
    <col min="2" max="2" width="13.75" style="3" customWidth="1"/>
    <col min="3" max="3" width="8.75" style="3" customWidth="1"/>
    <col min="4" max="7" width="4.375" style="53" customWidth="1"/>
    <col min="8" max="15" width="3.75" style="53" customWidth="1"/>
    <col min="16" max="16" width="7.5" style="3" customWidth="1"/>
    <col min="17" max="17" width="3.75" style="3" customWidth="1"/>
    <col min="18" max="18" width="9" style="50"/>
    <col min="19" max="16384" width="9" style="3"/>
  </cols>
  <sheetData>
    <row r="1" spans="1:17" ht="18.75" customHeight="1">
      <c r="A1" s="114" t="s">
        <v>151</v>
      </c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2"/>
      <c r="Q1" s="122"/>
    </row>
    <row r="2" spans="1:17" ht="18.75" customHeight="1">
      <c r="A2" s="114" t="s">
        <v>112</v>
      </c>
      <c r="B2" s="124" t="s">
        <v>86</v>
      </c>
      <c r="C2" s="124" t="s">
        <v>87</v>
      </c>
      <c r="D2" s="125">
        <v>97</v>
      </c>
      <c r="E2" s="125">
        <v>97</v>
      </c>
      <c r="F2" s="125">
        <v>97</v>
      </c>
      <c r="G2" s="125">
        <v>96</v>
      </c>
      <c r="H2" s="125">
        <v>94</v>
      </c>
      <c r="I2" s="125">
        <v>95</v>
      </c>
      <c r="J2" s="125">
        <v>97</v>
      </c>
      <c r="K2" s="125">
        <v>99</v>
      </c>
      <c r="L2" s="125">
        <v>94</v>
      </c>
      <c r="M2" s="125">
        <v>98</v>
      </c>
      <c r="N2" s="125">
        <v>94</v>
      </c>
      <c r="O2" s="125">
        <v>95</v>
      </c>
      <c r="P2" s="124">
        <v>1153</v>
      </c>
      <c r="Q2" s="124">
        <v>38</v>
      </c>
    </row>
    <row r="3" spans="1:17" ht="18.75" customHeight="1">
      <c r="A3" s="114" t="s">
        <v>112</v>
      </c>
      <c r="B3" s="126" t="s">
        <v>88</v>
      </c>
      <c r="C3" s="126" t="s">
        <v>89</v>
      </c>
      <c r="D3" s="127">
        <v>100</v>
      </c>
      <c r="E3" s="127">
        <v>97</v>
      </c>
      <c r="F3" s="127">
        <v>96</v>
      </c>
      <c r="G3" s="127">
        <v>98</v>
      </c>
      <c r="H3" s="127">
        <v>96</v>
      </c>
      <c r="I3" s="127">
        <v>95</v>
      </c>
      <c r="J3" s="127">
        <v>94</v>
      </c>
      <c r="K3" s="127">
        <v>94</v>
      </c>
      <c r="L3" s="127">
        <v>97</v>
      </c>
      <c r="M3" s="127">
        <v>93</v>
      </c>
      <c r="N3" s="127">
        <v>97</v>
      </c>
      <c r="O3" s="127">
        <v>94</v>
      </c>
      <c r="P3" s="126">
        <v>1151</v>
      </c>
      <c r="Q3" s="126">
        <v>47</v>
      </c>
    </row>
    <row r="4" spans="1:17" ht="18.75" customHeight="1">
      <c r="A4" s="114" t="s">
        <v>106</v>
      </c>
      <c r="B4" s="128" t="s">
        <v>135</v>
      </c>
      <c r="C4" s="129" t="s">
        <v>133</v>
      </c>
      <c r="D4" s="130">
        <v>99</v>
      </c>
      <c r="E4" s="130">
        <v>98</v>
      </c>
      <c r="F4" s="130">
        <v>99</v>
      </c>
      <c r="G4" s="130">
        <v>97</v>
      </c>
      <c r="H4" s="130">
        <v>93</v>
      </c>
      <c r="I4" s="130">
        <v>94</v>
      </c>
      <c r="J4" s="131">
        <v>92</v>
      </c>
      <c r="K4" s="131">
        <v>94</v>
      </c>
      <c r="L4" s="131">
        <v>96</v>
      </c>
      <c r="M4" s="131">
        <v>94</v>
      </c>
      <c r="N4" s="131">
        <v>96</v>
      </c>
      <c r="O4" s="131">
        <v>92</v>
      </c>
      <c r="P4" s="132">
        <f t="shared" ref="P4" si="0">SUM(D4:O4)</f>
        <v>1144</v>
      </c>
      <c r="Q4" s="132">
        <v>44</v>
      </c>
    </row>
    <row r="5" spans="1:17" ht="18.75" customHeight="1">
      <c r="A5" s="114" t="s">
        <v>116</v>
      </c>
      <c r="B5" s="133" t="s">
        <v>197</v>
      </c>
      <c r="C5" s="133" t="s">
        <v>127</v>
      </c>
      <c r="D5" s="134">
        <v>97</v>
      </c>
      <c r="E5" s="134">
        <v>97</v>
      </c>
      <c r="F5" s="134">
        <v>99</v>
      </c>
      <c r="G5" s="134">
        <v>93</v>
      </c>
      <c r="H5" s="134">
        <v>95</v>
      </c>
      <c r="I5" s="134">
        <v>93</v>
      </c>
      <c r="J5" s="134">
        <v>93</v>
      </c>
      <c r="K5" s="134">
        <v>94</v>
      </c>
      <c r="L5" s="134">
        <v>94</v>
      </c>
      <c r="M5" s="134">
        <v>93</v>
      </c>
      <c r="N5" s="134">
        <v>93</v>
      </c>
      <c r="O5" s="134">
        <v>98</v>
      </c>
      <c r="P5" s="135">
        <v>1139</v>
      </c>
      <c r="Q5" s="135">
        <v>30</v>
      </c>
    </row>
    <row r="6" spans="1:17" ht="18.75" customHeight="1">
      <c r="A6" s="114" t="s">
        <v>112</v>
      </c>
      <c r="B6" s="126" t="s">
        <v>91</v>
      </c>
      <c r="C6" s="126" t="s">
        <v>87</v>
      </c>
      <c r="D6" s="127">
        <v>100</v>
      </c>
      <c r="E6" s="127">
        <v>98</v>
      </c>
      <c r="F6" s="127">
        <v>98</v>
      </c>
      <c r="G6" s="127">
        <v>98</v>
      </c>
      <c r="H6" s="127">
        <v>97</v>
      </c>
      <c r="I6" s="127">
        <v>92</v>
      </c>
      <c r="J6" s="127">
        <v>91</v>
      </c>
      <c r="K6" s="127">
        <v>95</v>
      </c>
      <c r="L6" s="127">
        <v>88</v>
      </c>
      <c r="M6" s="127">
        <v>95</v>
      </c>
      <c r="N6" s="127">
        <v>96</v>
      </c>
      <c r="O6" s="127">
        <v>89</v>
      </c>
      <c r="P6" s="126">
        <v>1137</v>
      </c>
      <c r="Q6" s="126">
        <v>34</v>
      </c>
    </row>
    <row r="7" spans="1:17" ht="18.75" customHeight="1">
      <c r="A7" s="114" t="s">
        <v>106</v>
      </c>
      <c r="B7" s="128" t="s">
        <v>147</v>
      </c>
      <c r="C7" s="129" t="s">
        <v>134</v>
      </c>
      <c r="D7" s="130">
        <v>98</v>
      </c>
      <c r="E7" s="130">
        <v>99</v>
      </c>
      <c r="F7" s="130">
        <v>99</v>
      </c>
      <c r="G7" s="130">
        <v>95</v>
      </c>
      <c r="H7" s="130">
        <v>92</v>
      </c>
      <c r="I7" s="130">
        <v>91</v>
      </c>
      <c r="J7" s="131">
        <v>92</v>
      </c>
      <c r="K7" s="131">
        <v>92</v>
      </c>
      <c r="L7" s="131">
        <v>97</v>
      </c>
      <c r="M7" s="131">
        <v>94</v>
      </c>
      <c r="N7" s="131">
        <v>94</v>
      </c>
      <c r="O7" s="131">
        <v>92</v>
      </c>
      <c r="P7" s="132">
        <f t="shared" ref="P7" si="1">SUM(D7:O7)</f>
        <v>1135</v>
      </c>
      <c r="Q7" s="132">
        <v>37</v>
      </c>
    </row>
    <row r="8" spans="1:17" ht="18.75" customHeight="1">
      <c r="A8" s="114" t="s">
        <v>116</v>
      </c>
      <c r="B8" s="136" t="s">
        <v>198</v>
      </c>
      <c r="C8" s="136" t="s">
        <v>127</v>
      </c>
      <c r="D8" s="134">
        <v>96</v>
      </c>
      <c r="E8" s="134">
        <v>96</v>
      </c>
      <c r="F8" s="134">
        <v>99</v>
      </c>
      <c r="G8" s="134">
        <v>98</v>
      </c>
      <c r="H8" s="134">
        <v>95</v>
      </c>
      <c r="I8" s="134">
        <v>93</v>
      </c>
      <c r="J8" s="134">
        <v>90</v>
      </c>
      <c r="K8" s="134">
        <v>92</v>
      </c>
      <c r="L8" s="134">
        <v>93</v>
      </c>
      <c r="M8" s="134">
        <v>93</v>
      </c>
      <c r="N8" s="134">
        <v>93</v>
      </c>
      <c r="O8" s="134">
        <v>95</v>
      </c>
      <c r="P8" s="135">
        <v>1133</v>
      </c>
      <c r="Q8" s="135">
        <v>35</v>
      </c>
    </row>
    <row r="9" spans="1:17" ht="18.75" customHeight="1">
      <c r="A9" s="114" t="s">
        <v>106</v>
      </c>
      <c r="B9" s="128" t="s">
        <v>136</v>
      </c>
      <c r="C9" s="129" t="s">
        <v>138</v>
      </c>
      <c r="D9" s="130">
        <v>97</v>
      </c>
      <c r="E9" s="130">
        <v>99</v>
      </c>
      <c r="F9" s="130">
        <v>98</v>
      </c>
      <c r="G9" s="130">
        <v>96</v>
      </c>
      <c r="H9" s="130">
        <v>93</v>
      </c>
      <c r="I9" s="130">
        <v>89</v>
      </c>
      <c r="J9" s="131">
        <v>91</v>
      </c>
      <c r="K9" s="131">
        <v>92</v>
      </c>
      <c r="L9" s="131">
        <v>93</v>
      </c>
      <c r="M9" s="131">
        <v>92</v>
      </c>
      <c r="N9" s="131">
        <v>97</v>
      </c>
      <c r="O9" s="131">
        <v>95</v>
      </c>
      <c r="P9" s="132">
        <f t="shared" ref="P9" si="2">SUM(D9:O9)</f>
        <v>1132</v>
      </c>
      <c r="Q9" s="132">
        <v>41</v>
      </c>
    </row>
    <row r="10" spans="1:17" ht="18.75" customHeight="1">
      <c r="A10" s="114" t="s">
        <v>112</v>
      </c>
      <c r="B10" s="126" t="s">
        <v>92</v>
      </c>
      <c r="C10" s="126" t="s">
        <v>71</v>
      </c>
      <c r="D10" s="127">
        <v>97</v>
      </c>
      <c r="E10" s="127">
        <v>96</v>
      </c>
      <c r="F10" s="127">
        <v>96</v>
      </c>
      <c r="G10" s="127">
        <v>98</v>
      </c>
      <c r="H10" s="127">
        <v>92</v>
      </c>
      <c r="I10" s="127">
        <v>92</v>
      </c>
      <c r="J10" s="127">
        <v>90</v>
      </c>
      <c r="K10" s="127">
        <v>99</v>
      </c>
      <c r="L10" s="127">
        <v>93</v>
      </c>
      <c r="M10" s="127">
        <v>96</v>
      </c>
      <c r="N10" s="127">
        <v>91</v>
      </c>
      <c r="O10" s="127">
        <v>90</v>
      </c>
      <c r="P10" s="126">
        <v>1130</v>
      </c>
      <c r="Q10" s="126">
        <v>35</v>
      </c>
    </row>
    <row r="11" spans="1:17" ht="18.75" customHeight="1">
      <c r="A11" s="114" t="s">
        <v>117</v>
      </c>
      <c r="B11" s="137" t="s">
        <v>196</v>
      </c>
      <c r="C11" s="136" t="s">
        <v>127</v>
      </c>
      <c r="D11" s="138">
        <v>97</v>
      </c>
      <c r="E11" s="138">
        <v>98</v>
      </c>
      <c r="F11" s="138">
        <v>100</v>
      </c>
      <c r="G11" s="138">
        <v>99</v>
      </c>
      <c r="H11" s="138">
        <v>91</v>
      </c>
      <c r="I11" s="138">
        <v>92</v>
      </c>
      <c r="J11" s="138">
        <v>94</v>
      </c>
      <c r="K11" s="138">
        <v>93</v>
      </c>
      <c r="L11" s="138">
        <v>89</v>
      </c>
      <c r="M11" s="138">
        <v>94</v>
      </c>
      <c r="N11" s="138">
        <v>91</v>
      </c>
      <c r="O11" s="138">
        <v>91</v>
      </c>
      <c r="P11" s="139">
        <v>1129</v>
      </c>
      <c r="Q11" s="139">
        <v>36</v>
      </c>
    </row>
    <row r="13" spans="1:17">
      <c r="A13" s="3" t="s">
        <v>105</v>
      </c>
      <c r="B13" s="13" t="s">
        <v>4</v>
      </c>
      <c r="C13" s="13" t="s">
        <v>89</v>
      </c>
      <c r="D13" s="54">
        <v>99</v>
      </c>
      <c r="E13" s="54">
        <v>98</v>
      </c>
      <c r="F13" s="54">
        <v>96</v>
      </c>
      <c r="G13" s="54">
        <v>99</v>
      </c>
      <c r="H13" s="54">
        <v>93</v>
      </c>
      <c r="I13" s="54">
        <v>88</v>
      </c>
      <c r="J13" s="54">
        <v>95</v>
      </c>
      <c r="K13" s="54">
        <v>96</v>
      </c>
      <c r="L13" s="54">
        <v>95</v>
      </c>
      <c r="M13" s="54">
        <v>92</v>
      </c>
      <c r="N13" s="54">
        <v>96</v>
      </c>
      <c r="O13" s="54">
        <v>96</v>
      </c>
      <c r="P13" s="14">
        <v>1143</v>
      </c>
      <c r="Q13" s="14">
        <v>49</v>
      </c>
    </row>
    <row r="14" spans="1:17">
      <c r="B14" s="13" t="s">
        <v>9</v>
      </c>
      <c r="C14" s="13" t="s">
        <v>87</v>
      </c>
      <c r="D14" s="54">
        <v>96</v>
      </c>
      <c r="E14" s="54">
        <v>95</v>
      </c>
      <c r="F14" s="54">
        <v>97</v>
      </c>
      <c r="G14" s="54">
        <v>95</v>
      </c>
      <c r="H14" s="54">
        <v>94</v>
      </c>
      <c r="I14" s="54">
        <v>91</v>
      </c>
      <c r="J14" s="54">
        <v>91</v>
      </c>
      <c r="K14" s="54">
        <v>91</v>
      </c>
      <c r="L14" s="54">
        <v>95</v>
      </c>
      <c r="M14" s="54">
        <v>95</v>
      </c>
      <c r="N14" s="54">
        <v>98</v>
      </c>
      <c r="O14" s="54">
        <v>92</v>
      </c>
      <c r="P14" s="14">
        <v>1130</v>
      </c>
      <c r="Q14" s="14">
        <v>31</v>
      </c>
    </row>
    <row r="15" spans="1:17">
      <c r="B15" s="13" t="s">
        <v>18</v>
      </c>
      <c r="C15" s="13" t="s">
        <v>89</v>
      </c>
      <c r="D15" s="54">
        <v>98</v>
      </c>
      <c r="E15" s="54">
        <v>98</v>
      </c>
      <c r="F15" s="54">
        <v>98</v>
      </c>
      <c r="G15" s="54">
        <v>97</v>
      </c>
      <c r="H15" s="54">
        <v>90</v>
      </c>
      <c r="I15" s="54">
        <v>91</v>
      </c>
      <c r="J15" s="54">
        <v>94</v>
      </c>
      <c r="K15" s="54">
        <v>93</v>
      </c>
      <c r="L15" s="54">
        <v>91</v>
      </c>
      <c r="M15" s="54">
        <v>94</v>
      </c>
      <c r="N15" s="54">
        <v>92</v>
      </c>
      <c r="O15" s="54">
        <v>93</v>
      </c>
      <c r="P15" s="14">
        <v>1129</v>
      </c>
      <c r="Q15" s="14">
        <v>35</v>
      </c>
    </row>
    <row r="16" spans="1:17">
      <c r="B16" s="13" t="s">
        <v>19</v>
      </c>
      <c r="C16" s="13" t="s">
        <v>71</v>
      </c>
      <c r="D16" s="54">
        <v>98</v>
      </c>
      <c r="E16" s="54">
        <v>98</v>
      </c>
      <c r="F16" s="54">
        <v>99</v>
      </c>
      <c r="G16" s="54">
        <v>98</v>
      </c>
      <c r="H16" s="54">
        <v>91</v>
      </c>
      <c r="I16" s="54">
        <v>91</v>
      </c>
      <c r="J16" s="54">
        <v>95</v>
      </c>
      <c r="K16" s="54">
        <v>92</v>
      </c>
      <c r="L16" s="54">
        <v>90</v>
      </c>
      <c r="M16" s="54">
        <v>91</v>
      </c>
      <c r="N16" s="54">
        <v>91</v>
      </c>
      <c r="O16" s="54">
        <v>94</v>
      </c>
      <c r="P16" s="14">
        <v>1128</v>
      </c>
      <c r="Q16" s="14">
        <v>37</v>
      </c>
    </row>
    <row r="17" spans="1:17">
      <c r="B17" s="13" t="s">
        <v>20</v>
      </c>
      <c r="C17" s="13" t="s">
        <v>87</v>
      </c>
      <c r="D17" s="54">
        <v>94</v>
      </c>
      <c r="E17" s="54">
        <v>98</v>
      </c>
      <c r="F17" s="54">
        <v>98</v>
      </c>
      <c r="G17" s="54">
        <v>97</v>
      </c>
      <c r="H17" s="54">
        <v>93</v>
      </c>
      <c r="I17" s="54">
        <v>90</v>
      </c>
      <c r="J17" s="54">
        <v>93</v>
      </c>
      <c r="K17" s="54">
        <v>91</v>
      </c>
      <c r="L17" s="54">
        <v>95</v>
      </c>
      <c r="M17" s="54">
        <v>92</v>
      </c>
      <c r="N17" s="54">
        <v>93</v>
      </c>
      <c r="O17" s="54">
        <v>94</v>
      </c>
      <c r="P17" s="14">
        <v>1128</v>
      </c>
      <c r="Q17" s="14">
        <v>32</v>
      </c>
    </row>
    <row r="18" spans="1:17">
      <c r="B18" s="13" t="s">
        <v>21</v>
      </c>
      <c r="C18" s="13" t="s">
        <v>120</v>
      </c>
      <c r="D18" s="54">
        <v>98</v>
      </c>
      <c r="E18" s="54">
        <v>98</v>
      </c>
      <c r="F18" s="54">
        <v>99</v>
      </c>
      <c r="G18" s="54">
        <v>98</v>
      </c>
      <c r="H18" s="54">
        <v>87</v>
      </c>
      <c r="I18" s="54">
        <v>90</v>
      </c>
      <c r="J18" s="54">
        <v>89</v>
      </c>
      <c r="K18" s="54">
        <v>94</v>
      </c>
      <c r="L18" s="54">
        <v>92</v>
      </c>
      <c r="M18" s="54">
        <v>95</v>
      </c>
      <c r="N18" s="54">
        <v>90</v>
      </c>
      <c r="O18" s="54">
        <v>95</v>
      </c>
      <c r="P18" s="14">
        <v>1125</v>
      </c>
      <c r="Q18" s="14">
        <v>32</v>
      </c>
    </row>
    <row r="19" spans="1:17">
      <c r="B19" s="13" t="s">
        <v>22</v>
      </c>
      <c r="C19" s="13" t="s">
        <v>94</v>
      </c>
      <c r="D19" s="54">
        <v>97</v>
      </c>
      <c r="E19" s="54">
        <v>100</v>
      </c>
      <c r="F19" s="54">
        <v>95</v>
      </c>
      <c r="G19" s="54">
        <v>99</v>
      </c>
      <c r="H19" s="54">
        <v>88</v>
      </c>
      <c r="I19" s="54">
        <v>94</v>
      </c>
      <c r="J19" s="54">
        <v>92</v>
      </c>
      <c r="K19" s="54">
        <v>87</v>
      </c>
      <c r="L19" s="54">
        <v>97</v>
      </c>
      <c r="M19" s="54">
        <v>92</v>
      </c>
      <c r="N19" s="54">
        <v>90</v>
      </c>
      <c r="O19" s="54">
        <v>93</v>
      </c>
      <c r="P19" s="14">
        <v>1124</v>
      </c>
      <c r="Q19" s="14">
        <v>39</v>
      </c>
    </row>
    <row r="20" spans="1:17">
      <c r="B20" s="13" t="s">
        <v>23</v>
      </c>
      <c r="C20" s="13" t="s">
        <v>113</v>
      </c>
      <c r="D20" s="54">
        <v>99</v>
      </c>
      <c r="E20" s="54">
        <v>99</v>
      </c>
      <c r="F20" s="54">
        <v>98</v>
      </c>
      <c r="G20" s="54">
        <v>96</v>
      </c>
      <c r="H20" s="54">
        <v>90</v>
      </c>
      <c r="I20" s="54">
        <v>87</v>
      </c>
      <c r="J20" s="54">
        <v>89</v>
      </c>
      <c r="K20" s="54">
        <v>89</v>
      </c>
      <c r="L20" s="54">
        <v>91</v>
      </c>
      <c r="M20" s="54">
        <v>93</v>
      </c>
      <c r="N20" s="54">
        <v>94</v>
      </c>
      <c r="O20" s="54">
        <v>97</v>
      </c>
      <c r="P20" s="14">
        <v>1122</v>
      </c>
      <c r="Q20" s="14">
        <v>33</v>
      </c>
    </row>
    <row r="21" spans="1:17">
      <c r="B21" s="13" t="s">
        <v>6</v>
      </c>
      <c r="C21" s="13" t="s">
        <v>71</v>
      </c>
      <c r="D21" s="54">
        <v>99</v>
      </c>
      <c r="E21" s="54">
        <v>98</v>
      </c>
      <c r="F21" s="54">
        <v>97</v>
      </c>
      <c r="G21" s="54">
        <v>94</v>
      </c>
      <c r="H21" s="54">
        <v>88</v>
      </c>
      <c r="I21" s="54">
        <v>91</v>
      </c>
      <c r="J21" s="54">
        <v>92</v>
      </c>
      <c r="K21" s="54">
        <v>90</v>
      </c>
      <c r="L21" s="54">
        <v>88</v>
      </c>
      <c r="M21" s="54">
        <v>95</v>
      </c>
      <c r="N21" s="54">
        <v>95</v>
      </c>
      <c r="O21" s="54">
        <v>95</v>
      </c>
      <c r="P21" s="14">
        <v>1122</v>
      </c>
      <c r="Q21" s="14">
        <v>31</v>
      </c>
    </row>
    <row r="22" spans="1:17">
      <c r="B22" s="13" t="s">
        <v>24</v>
      </c>
      <c r="C22" s="13" t="s">
        <v>87</v>
      </c>
      <c r="D22" s="54">
        <v>99</v>
      </c>
      <c r="E22" s="54">
        <v>97</v>
      </c>
      <c r="F22" s="54">
        <v>95</v>
      </c>
      <c r="G22" s="54">
        <v>97</v>
      </c>
      <c r="H22" s="54">
        <v>88</v>
      </c>
      <c r="I22" s="54">
        <v>88</v>
      </c>
      <c r="J22" s="54">
        <v>93</v>
      </c>
      <c r="K22" s="54">
        <v>90</v>
      </c>
      <c r="L22" s="54">
        <v>95</v>
      </c>
      <c r="M22" s="54">
        <v>91</v>
      </c>
      <c r="N22" s="54">
        <v>95</v>
      </c>
      <c r="O22" s="54">
        <v>94</v>
      </c>
      <c r="P22" s="14">
        <v>1122</v>
      </c>
      <c r="Q22" s="14">
        <v>31</v>
      </c>
    </row>
    <row r="23" spans="1:17" ht="7.5" customHeight="1"/>
    <row r="24" spans="1:17">
      <c r="A24" s="3" t="s">
        <v>106</v>
      </c>
      <c r="B24" s="15" t="s">
        <v>135</v>
      </c>
      <c r="C24" s="16" t="s">
        <v>133</v>
      </c>
      <c r="D24" s="55">
        <v>99</v>
      </c>
      <c r="E24" s="55">
        <v>98</v>
      </c>
      <c r="F24" s="55">
        <v>99</v>
      </c>
      <c r="G24" s="55">
        <v>97</v>
      </c>
      <c r="H24" s="55">
        <v>93</v>
      </c>
      <c r="I24" s="55">
        <v>94</v>
      </c>
      <c r="J24" s="56">
        <v>92</v>
      </c>
      <c r="K24" s="56">
        <v>94</v>
      </c>
      <c r="L24" s="56">
        <v>96</v>
      </c>
      <c r="M24" s="56">
        <v>94</v>
      </c>
      <c r="N24" s="56">
        <v>96</v>
      </c>
      <c r="O24" s="56">
        <v>92</v>
      </c>
      <c r="P24" s="17">
        <f t="shared" ref="P24:P33" si="3">SUM(D24:O24)</f>
        <v>1144</v>
      </c>
      <c r="Q24" s="17">
        <v>44</v>
      </c>
    </row>
    <row r="25" spans="1:17">
      <c r="B25" s="15" t="s">
        <v>147</v>
      </c>
      <c r="C25" s="16" t="s">
        <v>134</v>
      </c>
      <c r="D25" s="55">
        <v>98</v>
      </c>
      <c r="E25" s="55">
        <v>99</v>
      </c>
      <c r="F25" s="55">
        <v>99</v>
      </c>
      <c r="G25" s="55">
        <v>95</v>
      </c>
      <c r="H25" s="55">
        <v>92</v>
      </c>
      <c r="I25" s="55">
        <v>91</v>
      </c>
      <c r="J25" s="56">
        <v>92</v>
      </c>
      <c r="K25" s="56">
        <v>92</v>
      </c>
      <c r="L25" s="56">
        <v>97</v>
      </c>
      <c r="M25" s="56">
        <v>94</v>
      </c>
      <c r="N25" s="56">
        <v>94</v>
      </c>
      <c r="O25" s="56">
        <v>92</v>
      </c>
      <c r="P25" s="17">
        <f t="shared" si="3"/>
        <v>1135</v>
      </c>
      <c r="Q25" s="17">
        <v>37</v>
      </c>
    </row>
    <row r="26" spans="1:17">
      <c r="B26" s="15" t="s">
        <v>148</v>
      </c>
      <c r="C26" s="16" t="s">
        <v>139</v>
      </c>
      <c r="D26" s="55">
        <v>97</v>
      </c>
      <c r="E26" s="55">
        <v>97</v>
      </c>
      <c r="F26" s="55">
        <v>96</v>
      </c>
      <c r="G26" s="55">
        <v>100</v>
      </c>
      <c r="H26" s="55">
        <v>94</v>
      </c>
      <c r="I26" s="55">
        <v>95</v>
      </c>
      <c r="J26" s="56">
        <v>92</v>
      </c>
      <c r="K26" s="56">
        <v>92</v>
      </c>
      <c r="L26" s="56">
        <v>94</v>
      </c>
      <c r="M26" s="56">
        <v>90</v>
      </c>
      <c r="N26" s="56">
        <v>96</v>
      </c>
      <c r="O26" s="56">
        <v>91</v>
      </c>
      <c r="P26" s="17">
        <f t="shared" si="3"/>
        <v>1134</v>
      </c>
      <c r="Q26" s="17">
        <v>35</v>
      </c>
    </row>
    <row r="27" spans="1:17">
      <c r="B27" s="15" t="s">
        <v>136</v>
      </c>
      <c r="C27" s="16" t="s">
        <v>138</v>
      </c>
      <c r="D27" s="55">
        <v>97</v>
      </c>
      <c r="E27" s="55">
        <v>99</v>
      </c>
      <c r="F27" s="55">
        <v>98</v>
      </c>
      <c r="G27" s="55">
        <v>96</v>
      </c>
      <c r="H27" s="55">
        <v>93</v>
      </c>
      <c r="I27" s="55">
        <v>89</v>
      </c>
      <c r="J27" s="56">
        <v>91</v>
      </c>
      <c r="K27" s="56">
        <v>92</v>
      </c>
      <c r="L27" s="56">
        <v>93</v>
      </c>
      <c r="M27" s="56">
        <v>92</v>
      </c>
      <c r="N27" s="56">
        <v>97</v>
      </c>
      <c r="O27" s="56">
        <v>95</v>
      </c>
      <c r="P27" s="17">
        <f t="shared" si="3"/>
        <v>1132</v>
      </c>
      <c r="Q27" s="17">
        <v>41</v>
      </c>
    </row>
    <row r="28" spans="1:17">
      <c r="B28" s="15" t="s">
        <v>137</v>
      </c>
      <c r="C28" s="16" t="s">
        <v>140</v>
      </c>
      <c r="D28" s="55">
        <v>95</v>
      </c>
      <c r="E28" s="55">
        <v>97</v>
      </c>
      <c r="F28" s="55">
        <v>96</v>
      </c>
      <c r="G28" s="55">
        <v>99</v>
      </c>
      <c r="H28" s="55">
        <v>92</v>
      </c>
      <c r="I28" s="55">
        <v>95</v>
      </c>
      <c r="J28" s="56">
        <v>94</v>
      </c>
      <c r="K28" s="56">
        <v>96</v>
      </c>
      <c r="L28" s="56">
        <v>89</v>
      </c>
      <c r="M28" s="56">
        <v>91</v>
      </c>
      <c r="N28" s="56">
        <v>92</v>
      </c>
      <c r="O28" s="56">
        <v>92</v>
      </c>
      <c r="P28" s="17">
        <f t="shared" si="3"/>
        <v>1128</v>
      </c>
      <c r="Q28" s="17">
        <v>33</v>
      </c>
    </row>
    <row r="29" spans="1:17">
      <c r="B29" s="16" t="s">
        <v>141</v>
      </c>
      <c r="C29" s="16" t="s">
        <v>143</v>
      </c>
      <c r="D29" s="55">
        <v>98</v>
      </c>
      <c r="E29" s="55">
        <v>98</v>
      </c>
      <c r="F29" s="55">
        <v>97</v>
      </c>
      <c r="G29" s="55">
        <v>96</v>
      </c>
      <c r="H29" s="56">
        <v>92</v>
      </c>
      <c r="I29" s="56">
        <v>93</v>
      </c>
      <c r="J29" s="56">
        <v>90</v>
      </c>
      <c r="K29" s="56">
        <v>94</v>
      </c>
      <c r="L29" s="56">
        <v>92</v>
      </c>
      <c r="M29" s="56">
        <v>92</v>
      </c>
      <c r="N29" s="56">
        <v>94</v>
      </c>
      <c r="O29" s="56">
        <v>92</v>
      </c>
      <c r="P29" s="17">
        <f t="shared" si="3"/>
        <v>1128</v>
      </c>
      <c r="Q29" s="17">
        <v>35</v>
      </c>
    </row>
    <row r="30" spans="1:17">
      <c r="B30" s="15" t="s">
        <v>144</v>
      </c>
      <c r="C30" s="16" t="s">
        <v>133</v>
      </c>
      <c r="D30" s="55">
        <v>100</v>
      </c>
      <c r="E30" s="55">
        <v>99</v>
      </c>
      <c r="F30" s="55">
        <v>99</v>
      </c>
      <c r="G30" s="55">
        <v>98</v>
      </c>
      <c r="H30" s="55">
        <v>90</v>
      </c>
      <c r="I30" s="55">
        <v>90</v>
      </c>
      <c r="J30" s="56">
        <v>95</v>
      </c>
      <c r="K30" s="56">
        <v>91</v>
      </c>
      <c r="L30" s="56">
        <v>92</v>
      </c>
      <c r="M30" s="56">
        <v>93</v>
      </c>
      <c r="N30" s="56">
        <v>95</v>
      </c>
      <c r="O30" s="56">
        <v>89</v>
      </c>
      <c r="P30" s="17">
        <f t="shared" si="3"/>
        <v>1131</v>
      </c>
      <c r="Q30" s="17">
        <v>49</v>
      </c>
    </row>
    <row r="31" spans="1:17">
      <c r="B31" s="15" t="s">
        <v>142</v>
      </c>
      <c r="C31" s="16" t="s">
        <v>133</v>
      </c>
      <c r="D31" s="55">
        <v>97</v>
      </c>
      <c r="E31" s="55">
        <v>97</v>
      </c>
      <c r="F31" s="55">
        <v>98</v>
      </c>
      <c r="G31" s="55">
        <v>98</v>
      </c>
      <c r="H31" s="55">
        <v>89</v>
      </c>
      <c r="I31" s="55">
        <v>89</v>
      </c>
      <c r="J31" s="56">
        <v>97</v>
      </c>
      <c r="K31" s="56">
        <v>91</v>
      </c>
      <c r="L31" s="56">
        <v>92</v>
      </c>
      <c r="M31" s="56">
        <v>90</v>
      </c>
      <c r="N31" s="56">
        <v>97</v>
      </c>
      <c r="O31" s="56">
        <v>94</v>
      </c>
      <c r="P31" s="17">
        <f t="shared" si="3"/>
        <v>1129</v>
      </c>
      <c r="Q31" s="17">
        <v>34</v>
      </c>
    </row>
    <row r="32" spans="1:17">
      <c r="B32" s="15" t="s">
        <v>145</v>
      </c>
      <c r="C32" s="16" t="s">
        <v>138</v>
      </c>
      <c r="D32" s="55">
        <v>97</v>
      </c>
      <c r="E32" s="55">
        <v>98</v>
      </c>
      <c r="F32" s="55">
        <v>93</v>
      </c>
      <c r="G32" s="55">
        <v>99</v>
      </c>
      <c r="H32" s="55">
        <v>91</v>
      </c>
      <c r="I32" s="55">
        <v>94</v>
      </c>
      <c r="J32" s="56">
        <v>90</v>
      </c>
      <c r="K32" s="56">
        <v>89</v>
      </c>
      <c r="L32" s="56">
        <v>95</v>
      </c>
      <c r="M32" s="56">
        <v>94</v>
      </c>
      <c r="N32" s="56">
        <v>95</v>
      </c>
      <c r="O32" s="56">
        <v>91</v>
      </c>
      <c r="P32" s="17">
        <f t="shared" si="3"/>
        <v>1126</v>
      </c>
      <c r="Q32" s="17">
        <v>36</v>
      </c>
    </row>
    <row r="33" spans="1:17">
      <c r="B33" s="15" t="s">
        <v>146</v>
      </c>
      <c r="C33" s="16" t="s">
        <v>139</v>
      </c>
      <c r="D33" s="55">
        <v>96</v>
      </c>
      <c r="E33" s="55">
        <v>96</v>
      </c>
      <c r="F33" s="55">
        <v>98</v>
      </c>
      <c r="G33" s="55">
        <v>96</v>
      </c>
      <c r="H33" s="55">
        <v>94</v>
      </c>
      <c r="I33" s="55">
        <v>96</v>
      </c>
      <c r="J33" s="56">
        <v>93</v>
      </c>
      <c r="K33" s="56">
        <v>95</v>
      </c>
      <c r="L33" s="56">
        <v>90</v>
      </c>
      <c r="M33" s="56">
        <v>92</v>
      </c>
      <c r="N33" s="56">
        <v>92</v>
      </c>
      <c r="O33" s="56">
        <v>88</v>
      </c>
      <c r="P33" s="17">
        <f t="shared" si="3"/>
        <v>1126</v>
      </c>
      <c r="Q33" s="17">
        <v>28</v>
      </c>
    </row>
    <row r="34" spans="1:17" ht="7.5" customHeight="1"/>
    <row r="35" spans="1:17">
      <c r="A35" s="3" t="s">
        <v>116</v>
      </c>
      <c r="B35" s="13" t="s">
        <v>59</v>
      </c>
      <c r="C35" s="13" t="s">
        <v>127</v>
      </c>
      <c r="D35" s="54">
        <v>97</v>
      </c>
      <c r="E35" s="54">
        <v>97</v>
      </c>
      <c r="F35" s="54">
        <v>99</v>
      </c>
      <c r="G35" s="54">
        <v>93</v>
      </c>
      <c r="H35" s="54">
        <v>95</v>
      </c>
      <c r="I35" s="54">
        <v>93</v>
      </c>
      <c r="J35" s="54">
        <v>93</v>
      </c>
      <c r="K35" s="54">
        <v>94</v>
      </c>
      <c r="L35" s="54">
        <v>94</v>
      </c>
      <c r="M35" s="54">
        <v>93</v>
      </c>
      <c r="N35" s="54">
        <v>93</v>
      </c>
      <c r="O35" s="54">
        <v>98</v>
      </c>
      <c r="P35" s="14">
        <v>1139</v>
      </c>
      <c r="Q35" s="14">
        <v>30</v>
      </c>
    </row>
    <row r="36" spans="1:17">
      <c r="B36" s="13" t="s">
        <v>60</v>
      </c>
      <c r="C36" s="18" t="s">
        <v>115</v>
      </c>
      <c r="D36" s="54">
        <v>99</v>
      </c>
      <c r="E36" s="54">
        <v>98</v>
      </c>
      <c r="F36" s="54">
        <v>96</v>
      </c>
      <c r="G36" s="54">
        <v>98</v>
      </c>
      <c r="H36" s="54">
        <v>91</v>
      </c>
      <c r="I36" s="54">
        <v>92</v>
      </c>
      <c r="J36" s="54">
        <v>89</v>
      </c>
      <c r="K36" s="54">
        <v>94</v>
      </c>
      <c r="L36" s="54">
        <v>94</v>
      </c>
      <c r="M36" s="54">
        <v>94</v>
      </c>
      <c r="N36" s="54">
        <v>93</v>
      </c>
      <c r="O36" s="54">
        <v>96</v>
      </c>
      <c r="P36" s="14">
        <v>1134</v>
      </c>
      <c r="Q36" s="14">
        <v>42</v>
      </c>
    </row>
    <row r="37" spans="1:17">
      <c r="B37" s="18" t="s">
        <v>61</v>
      </c>
      <c r="C37" s="18" t="s">
        <v>127</v>
      </c>
      <c r="D37" s="54">
        <v>96</v>
      </c>
      <c r="E37" s="54">
        <v>96</v>
      </c>
      <c r="F37" s="54">
        <v>99</v>
      </c>
      <c r="G37" s="54">
        <v>98</v>
      </c>
      <c r="H37" s="54">
        <v>95</v>
      </c>
      <c r="I37" s="54">
        <v>93</v>
      </c>
      <c r="J37" s="54">
        <v>90</v>
      </c>
      <c r="K37" s="54">
        <v>92</v>
      </c>
      <c r="L37" s="54">
        <v>93</v>
      </c>
      <c r="M37" s="54">
        <v>93</v>
      </c>
      <c r="N37" s="54">
        <v>93</v>
      </c>
      <c r="O37" s="54">
        <v>95</v>
      </c>
      <c r="P37" s="14">
        <v>1133</v>
      </c>
      <c r="Q37" s="14">
        <v>35</v>
      </c>
    </row>
    <row r="38" spans="1:17">
      <c r="B38" s="13" t="s">
        <v>23</v>
      </c>
      <c r="C38" s="13" t="s">
        <v>127</v>
      </c>
      <c r="D38" s="54">
        <v>99</v>
      </c>
      <c r="E38" s="54">
        <v>97</v>
      </c>
      <c r="F38" s="54">
        <v>97</v>
      </c>
      <c r="G38" s="54">
        <v>100</v>
      </c>
      <c r="H38" s="54">
        <v>86</v>
      </c>
      <c r="I38" s="54">
        <v>88</v>
      </c>
      <c r="J38" s="54">
        <v>94</v>
      </c>
      <c r="K38" s="54">
        <v>93</v>
      </c>
      <c r="L38" s="54">
        <v>95</v>
      </c>
      <c r="M38" s="54">
        <v>93</v>
      </c>
      <c r="N38" s="54">
        <v>94</v>
      </c>
      <c r="O38" s="54">
        <v>92</v>
      </c>
      <c r="P38" s="14">
        <v>1128</v>
      </c>
      <c r="Q38" s="14">
        <v>31</v>
      </c>
    </row>
    <row r="39" spans="1:17" ht="7.5" customHeight="1"/>
    <row r="40" spans="1:17">
      <c r="A40" s="3" t="s">
        <v>117</v>
      </c>
      <c r="B40" s="19" t="s">
        <v>23</v>
      </c>
      <c r="C40" s="18" t="s">
        <v>127</v>
      </c>
      <c r="D40" s="57">
        <v>97</v>
      </c>
      <c r="E40" s="57">
        <v>98</v>
      </c>
      <c r="F40" s="57">
        <v>100</v>
      </c>
      <c r="G40" s="57">
        <v>99</v>
      </c>
      <c r="H40" s="57">
        <v>91</v>
      </c>
      <c r="I40" s="57">
        <v>92</v>
      </c>
      <c r="J40" s="57">
        <v>94</v>
      </c>
      <c r="K40" s="57">
        <v>93</v>
      </c>
      <c r="L40" s="57">
        <v>89</v>
      </c>
      <c r="M40" s="57">
        <v>94</v>
      </c>
      <c r="N40" s="57">
        <v>91</v>
      </c>
      <c r="O40" s="57">
        <v>91</v>
      </c>
      <c r="P40" s="20">
        <v>1129</v>
      </c>
      <c r="Q40" s="20">
        <v>36</v>
      </c>
    </row>
    <row r="41" spans="1:17">
      <c r="B41" s="21" t="s">
        <v>65</v>
      </c>
      <c r="C41" s="18" t="s">
        <v>127</v>
      </c>
      <c r="D41" s="57">
        <v>96</v>
      </c>
      <c r="E41" s="57">
        <v>96</v>
      </c>
      <c r="F41" s="57">
        <v>93</v>
      </c>
      <c r="G41" s="57">
        <v>98</v>
      </c>
      <c r="H41" s="57">
        <v>88</v>
      </c>
      <c r="I41" s="57">
        <v>94</v>
      </c>
      <c r="J41" s="57">
        <v>95</v>
      </c>
      <c r="K41" s="57">
        <v>96</v>
      </c>
      <c r="L41" s="57">
        <v>91</v>
      </c>
      <c r="M41" s="57">
        <v>92</v>
      </c>
      <c r="N41" s="57">
        <v>95</v>
      </c>
      <c r="O41" s="57">
        <v>93</v>
      </c>
      <c r="P41" s="20">
        <v>1127</v>
      </c>
      <c r="Q41" s="20">
        <v>37</v>
      </c>
    </row>
    <row r="42" spans="1:17" ht="7.5" customHeight="1">
      <c r="B42" s="60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0"/>
      <c r="Q42" s="60"/>
    </row>
    <row r="43" spans="1:17">
      <c r="A43" s="3" t="s">
        <v>112</v>
      </c>
      <c r="B43" s="2" t="s">
        <v>86</v>
      </c>
      <c r="C43" s="2" t="s">
        <v>87</v>
      </c>
      <c r="D43" s="58">
        <v>97</v>
      </c>
      <c r="E43" s="58">
        <v>97</v>
      </c>
      <c r="F43" s="58">
        <v>97</v>
      </c>
      <c r="G43" s="58">
        <v>96</v>
      </c>
      <c r="H43" s="58">
        <v>94</v>
      </c>
      <c r="I43" s="58">
        <v>95</v>
      </c>
      <c r="J43" s="58">
        <v>97</v>
      </c>
      <c r="K43" s="58">
        <v>99</v>
      </c>
      <c r="L43" s="58">
        <v>94</v>
      </c>
      <c r="M43" s="58">
        <v>98</v>
      </c>
      <c r="N43" s="58">
        <v>94</v>
      </c>
      <c r="O43" s="58">
        <v>95</v>
      </c>
      <c r="P43" s="2">
        <v>1153</v>
      </c>
      <c r="Q43" s="2">
        <v>38</v>
      </c>
    </row>
    <row r="44" spans="1:17">
      <c r="B44" s="12" t="s">
        <v>88</v>
      </c>
      <c r="C44" s="12" t="s">
        <v>89</v>
      </c>
      <c r="D44" s="59">
        <v>100</v>
      </c>
      <c r="E44" s="59">
        <v>97</v>
      </c>
      <c r="F44" s="59">
        <v>96</v>
      </c>
      <c r="G44" s="59">
        <v>98</v>
      </c>
      <c r="H44" s="59">
        <v>96</v>
      </c>
      <c r="I44" s="59">
        <v>95</v>
      </c>
      <c r="J44" s="59">
        <v>94</v>
      </c>
      <c r="K44" s="59">
        <v>94</v>
      </c>
      <c r="L44" s="59">
        <v>97</v>
      </c>
      <c r="M44" s="59">
        <v>93</v>
      </c>
      <c r="N44" s="59">
        <v>97</v>
      </c>
      <c r="O44" s="59">
        <v>94</v>
      </c>
      <c r="P44" s="12">
        <v>1151</v>
      </c>
      <c r="Q44" s="12">
        <v>47</v>
      </c>
    </row>
    <row r="45" spans="1:17">
      <c r="B45" s="12" t="s">
        <v>90</v>
      </c>
      <c r="C45" s="12" t="s">
        <v>89</v>
      </c>
      <c r="D45" s="59">
        <v>98</v>
      </c>
      <c r="E45" s="59">
        <v>100</v>
      </c>
      <c r="F45" s="59">
        <v>98</v>
      </c>
      <c r="G45" s="59">
        <v>97</v>
      </c>
      <c r="H45" s="59">
        <v>96</v>
      </c>
      <c r="I45" s="59">
        <v>94</v>
      </c>
      <c r="J45" s="59">
        <v>93</v>
      </c>
      <c r="K45" s="59">
        <v>91</v>
      </c>
      <c r="L45" s="59">
        <v>93</v>
      </c>
      <c r="M45" s="59">
        <v>92</v>
      </c>
      <c r="N45" s="59">
        <v>96</v>
      </c>
      <c r="O45" s="59">
        <v>95</v>
      </c>
      <c r="P45" s="12">
        <v>1143</v>
      </c>
      <c r="Q45" s="12">
        <v>33</v>
      </c>
    </row>
    <row r="46" spans="1:17">
      <c r="B46" s="12" t="s">
        <v>91</v>
      </c>
      <c r="C46" s="12" t="s">
        <v>87</v>
      </c>
      <c r="D46" s="59">
        <v>100</v>
      </c>
      <c r="E46" s="59">
        <v>98</v>
      </c>
      <c r="F46" s="59">
        <v>98</v>
      </c>
      <c r="G46" s="59">
        <v>98</v>
      </c>
      <c r="H46" s="59">
        <v>97</v>
      </c>
      <c r="I46" s="59">
        <v>92</v>
      </c>
      <c r="J46" s="59">
        <v>91</v>
      </c>
      <c r="K46" s="59">
        <v>95</v>
      </c>
      <c r="L46" s="59">
        <v>88</v>
      </c>
      <c r="M46" s="59">
        <v>95</v>
      </c>
      <c r="N46" s="59">
        <v>96</v>
      </c>
      <c r="O46" s="59">
        <v>89</v>
      </c>
      <c r="P46" s="12">
        <v>1137</v>
      </c>
      <c r="Q46" s="12">
        <v>34</v>
      </c>
    </row>
    <row r="47" spans="1:17">
      <c r="B47" s="12" t="s">
        <v>92</v>
      </c>
      <c r="C47" s="12" t="s">
        <v>71</v>
      </c>
      <c r="D47" s="59">
        <v>97</v>
      </c>
      <c r="E47" s="59">
        <v>96</v>
      </c>
      <c r="F47" s="59">
        <v>96</v>
      </c>
      <c r="G47" s="59">
        <v>98</v>
      </c>
      <c r="H47" s="59">
        <v>92</v>
      </c>
      <c r="I47" s="59">
        <v>92</v>
      </c>
      <c r="J47" s="59">
        <v>90</v>
      </c>
      <c r="K47" s="59">
        <v>99</v>
      </c>
      <c r="L47" s="59">
        <v>93</v>
      </c>
      <c r="M47" s="59">
        <v>96</v>
      </c>
      <c r="N47" s="59">
        <v>91</v>
      </c>
      <c r="O47" s="59">
        <v>90</v>
      </c>
      <c r="P47" s="12">
        <v>1130</v>
      </c>
      <c r="Q47" s="12">
        <v>35</v>
      </c>
    </row>
    <row r="48" spans="1:17">
      <c r="B48" s="12" t="s">
        <v>85</v>
      </c>
      <c r="C48" s="12" t="s">
        <v>71</v>
      </c>
      <c r="D48" s="59">
        <v>95</v>
      </c>
      <c r="E48" s="59">
        <v>98</v>
      </c>
      <c r="F48" s="59">
        <v>98</v>
      </c>
      <c r="G48" s="59">
        <v>97</v>
      </c>
      <c r="H48" s="59">
        <v>91</v>
      </c>
      <c r="I48" s="59">
        <v>94</v>
      </c>
      <c r="J48" s="59">
        <v>90</v>
      </c>
      <c r="K48" s="59">
        <v>92</v>
      </c>
      <c r="L48" s="59">
        <v>89</v>
      </c>
      <c r="M48" s="59">
        <v>93</v>
      </c>
      <c r="N48" s="59">
        <v>93</v>
      </c>
      <c r="O48" s="59">
        <v>96</v>
      </c>
      <c r="P48" s="12">
        <v>1126</v>
      </c>
      <c r="Q48" s="12">
        <v>38</v>
      </c>
    </row>
  </sheetData>
  <phoneticPr fontId="1"/>
  <conditionalFormatting sqref="B24:D33 B4:D4 B7:D7 B9:D9">
    <cfRule type="cellIs" dxfId="0" priority="8" stopIfTrue="1" operator="equal">
      <formula>0</formula>
    </cfRule>
  </conditionalFormatting>
  <pageMargins left="0.7" right="0.7" top="0.83" bottom="0.53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Normal="100" workbookViewId="0"/>
  </sheetViews>
  <sheetFormatPr defaultRowHeight="17.25"/>
  <cols>
    <col min="1" max="1" width="6.25" style="3" customWidth="1"/>
    <col min="2" max="2" width="15" style="3" customWidth="1"/>
    <col min="3" max="3" width="8.75" style="3" customWidth="1"/>
    <col min="4" max="9" width="6.875" style="3" customWidth="1"/>
    <col min="10" max="10" width="8.75" style="3" customWidth="1"/>
    <col min="11" max="11" width="5" style="3" customWidth="1"/>
    <col min="12" max="12" width="1.875" customWidth="1"/>
    <col min="13" max="13" width="1.875" style="3" customWidth="1"/>
    <col min="14" max="16384" width="9" style="3"/>
  </cols>
  <sheetData>
    <row r="1" spans="1:12" ht="18.75" customHeight="1">
      <c r="A1" s="114" t="s">
        <v>155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18.75" customHeight="1">
      <c r="A2" s="114" t="s">
        <v>112</v>
      </c>
      <c r="B2" s="140" t="s">
        <v>153</v>
      </c>
      <c r="C2" s="140" t="s">
        <v>87</v>
      </c>
      <c r="D2" s="141">
        <v>98</v>
      </c>
      <c r="E2" s="141">
        <v>99</v>
      </c>
      <c r="F2" s="141">
        <v>99</v>
      </c>
      <c r="G2" s="141">
        <v>98</v>
      </c>
      <c r="H2" s="141">
        <v>97</v>
      </c>
      <c r="I2" s="141">
        <v>99</v>
      </c>
      <c r="J2" s="141">
        <v>590</v>
      </c>
      <c r="K2" s="141">
        <v>26</v>
      </c>
    </row>
    <row r="3" spans="1:12" ht="18.75" customHeight="1">
      <c r="A3" s="114" t="s">
        <v>105</v>
      </c>
      <c r="B3" s="116" t="s">
        <v>20</v>
      </c>
      <c r="C3" s="142" t="s">
        <v>36</v>
      </c>
      <c r="D3" s="115">
        <v>99</v>
      </c>
      <c r="E3" s="115">
        <v>100</v>
      </c>
      <c r="F3" s="115">
        <v>98</v>
      </c>
      <c r="G3" s="115">
        <v>99</v>
      </c>
      <c r="H3" s="115">
        <v>96</v>
      </c>
      <c r="I3" s="115">
        <v>97</v>
      </c>
      <c r="J3" s="117">
        <v>589</v>
      </c>
      <c r="K3" s="117">
        <v>37</v>
      </c>
    </row>
    <row r="4" spans="1:12" ht="18.75" customHeight="1">
      <c r="A4" s="114" t="s">
        <v>105</v>
      </c>
      <c r="B4" s="116" t="s">
        <v>4</v>
      </c>
      <c r="C4" s="142" t="s">
        <v>32</v>
      </c>
      <c r="D4" s="115">
        <v>97</v>
      </c>
      <c r="E4" s="115">
        <v>99</v>
      </c>
      <c r="F4" s="115">
        <v>99</v>
      </c>
      <c r="G4" s="115">
        <v>100</v>
      </c>
      <c r="H4" s="115">
        <v>98</v>
      </c>
      <c r="I4" s="115">
        <v>96</v>
      </c>
      <c r="J4" s="117">
        <v>589</v>
      </c>
      <c r="K4" s="117">
        <v>29</v>
      </c>
    </row>
    <row r="5" spans="1:12" ht="18.75" customHeight="1">
      <c r="A5" s="114" t="s">
        <v>117</v>
      </c>
      <c r="B5" s="143" t="s">
        <v>154</v>
      </c>
      <c r="C5" s="116" t="s">
        <v>113</v>
      </c>
      <c r="D5" s="144">
        <v>97</v>
      </c>
      <c r="E5" s="144">
        <v>99</v>
      </c>
      <c r="F5" s="144">
        <v>97</v>
      </c>
      <c r="G5" s="144">
        <v>99</v>
      </c>
      <c r="H5" s="144">
        <v>97</v>
      </c>
      <c r="I5" s="144">
        <v>99</v>
      </c>
      <c r="J5" s="145">
        <v>588</v>
      </c>
      <c r="K5" s="145">
        <v>33</v>
      </c>
    </row>
    <row r="6" spans="1:12" ht="18.75" customHeight="1">
      <c r="A6" s="114" t="s">
        <v>105</v>
      </c>
      <c r="B6" s="116" t="s">
        <v>19</v>
      </c>
      <c r="C6" s="142" t="s">
        <v>30</v>
      </c>
      <c r="D6" s="115">
        <v>100</v>
      </c>
      <c r="E6" s="115">
        <v>97</v>
      </c>
      <c r="F6" s="115">
        <v>97</v>
      </c>
      <c r="G6" s="115">
        <v>97</v>
      </c>
      <c r="H6" s="115">
        <v>99</v>
      </c>
      <c r="I6" s="115">
        <v>98</v>
      </c>
      <c r="J6" s="117">
        <v>588</v>
      </c>
      <c r="K6" s="117">
        <v>32</v>
      </c>
    </row>
    <row r="7" spans="1:12" ht="18.75" customHeight="1">
      <c r="A7" s="114" t="s">
        <v>106</v>
      </c>
      <c r="B7" s="142" t="s">
        <v>37</v>
      </c>
      <c r="C7" s="142" t="s">
        <v>38</v>
      </c>
      <c r="D7" s="142">
        <v>97</v>
      </c>
      <c r="E7" s="142">
        <v>97</v>
      </c>
      <c r="F7" s="142">
        <v>100</v>
      </c>
      <c r="G7" s="142">
        <v>98</v>
      </c>
      <c r="H7" s="142">
        <v>97</v>
      </c>
      <c r="I7" s="142">
        <v>99</v>
      </c>
      <c r="J7" s="142">
        <v>588</v>
      </c>
      <c r="K7" s="142">
        <v>31</v>
      </c>
    </row>
    <row r="8" spans="1:12" ht="18.75" customHeight="1">
      <c r="A8" s="114" t="s">
        <v>105</v>
      </c>
      <c r="B8" s="116" t="s">
        <v>18</v>
      </c>
      <c r="C8" s="142" t="s">
        <v>32</v>
      </c>
      <c r="D8" s="115">
        <v>98</v>
      </c>
      <c r="E8" s="115">
        <v>100</v>
      </c>
      <c r="F8" s="115">
        <v>99</v>
      </c>
      <c r="G8" s="115">
        <v>97</v>
      </c>
      <c r="H8" s="115">
        <v>98</v>
      </c>
      <c r="I8" s="115">
        <v>96</v>
      </c>
      <c r="J8" s="117">
        <v>588</v>
      </c>
      <c r="K8" s="117">
        <v>29</v>
      </c>
    </row>
    <row r="9" spans="1:12" ht="18.75" customHeight="1">
      <c r="A9" s="114" t="s">
        <v>119</v>
      </c>
      <c r="B9" s="146" t="s">
        <v>73</v>
      </c>
      <c r="C9" s="147" t="s">
        <v>74</v>
      </c>
      <c r="D9" s="148">
        <v>96</v>
      </c>
      <c r="E9" s="148">
        <v>98</v>
      </c>
      <c r="F9" s="148">
        <v>98</v>
      </c>
      <c r="G9" s="148">
        <v>99</v>
      </c>
      <c r="H9" s="148">
        <v>98</v>
      </c>
      <c r="I9" s="148">
        <v>99</v>
      </c>
      <c r="J9" s="148">
        <f>SUM(D9,E9,F9,G9,H9,I9)</f>
        <v>588</v>
      </c>
      <c r="K9" s="148">
        <v>28</v>
      </c>
    </row>
    <row r="10" spans="1:12" ht="18.75" customHeight="1">
      <c r="A10" s="114" t="s">
        <v>106</v>
      </c>
      <c r="B10" s="142" t="s">
        <v>39</v>
      </c>
      <c r="C10" s="142" t="s">
        <v>38</v>
      </c>
      <c r="D10" s="142">
        <v>96</v>
      </c>
      <c r="E10" s="142">
        <v>98</v>
      </c>
      <c r="F10" s="142">
        <v>100</v>
      </c>
      <c r="G10" s="142">
        <v>99</v>
      </c>
      <c r="H10" s="142">
        <v>98</v>
      </c>
      <c r="I10" s="142">
        <v>96</v>
      </c>
      <c r="J10" s="142">
        <v>587</v>
      </c>
      <c r="K10" s="142">
        <v>32</v>
      </c>
    </row>
    <row r="11" spans="1:12" ht="18.75" customHeight="1">
      <c r="A11" s="149" t="s">
        <v>118</v>
      </c>
      <c r="B11" s="126" t="s">
        <v>83</v>
      </c>
      <c r="C11" s="126" t="s">
        <v>32</v>
      </c>
      <c r="D11" s="126">
        <v>95</v>
      </c>
      <c r="E11" s="126">
        <v>99</v>
      </c>
      <c r="F11" s="126">
        <v>96</v>
      </c>
      <c r="G11" s="126">
        <v>100</v>
      </c>
      <c r="H11" s="126">
        <v>99</v>
      </c>
      <c r="I11" s="126">
        <v>98</v>
      </c>
      <c r="J11" s="126">
        <v>587</v>
      </c>
      <c r="K11" s="126">
        <v>30</v>
      </c>
    </row>
    <row r="12" spans="1:12" ht="3.75" customHeight="1"/>
    <row r="13" spans="1:12" s="73" customFormat="1" ht="12.75" customHeight="1">
      <c r="A13" s="178" t="s">
        <v>105</v>
      </c>
      <c r="B13" s="74" t="s">
        <v>20</v>
      </c>
      <c r="C13" s="75" t="s">
        <v>36</v>
      </c>
      <c r="D13" s="76">
        <v>99</v>
      </c>
      <c r="E13" s="76">
        <v>100</v>
      </c>
      <c r="F13" s="76">
        <v>98</v>
      </c>
      <c r="G13" s="76">
        <v>99</v>
      </c>
      <c r="H13" s="76">
        <v>96</v>
      </c>
      <c r="I13" s="76">
        <v>97</v>
      </c>
      <c r="J13" s="77">
        <v>589</v>
      </c>
      <c r="K13" s="77">
        <v>37</v>
      </c>
      <c r="L13" s="78"/>
    </row>
    <row r="14" spans="1:12" s="73" customFormat="1" ht="12.75" customHeight="1">
      <c r="A14" s="178"/>
      <c r="B14" s="74" t="s">
        <v>4</v>
      </c>
      <c r="C14" s="75" t="s">
        <v>32</v>
      </c>
      <c r="D14" s="76">
        <v>97</v>
      </c>
      <c r="E14" s="76">
        <v>99</v>
      </c>
      <c r="F14" s="76">
        <v>99</v>
      </c>
      <c r="G14" s="76">
        <v>100</v>
      </c>
      <c r="H14" s="76">
        <v>98</v>
      </c>
      <c r="I14" s="76">
        <v>96</v>
      </c>
      <c r="J14" s="77">
        <v>589</v>
      </c>
      <c r="K14" s="77">
        <v>29</v>
      </c>
      <c r="L14" s="78"/>
    </row>
    <row r="15" spans="1:12" s="73" customFormat="1" ht="12.75" customHeight="1">
      <c r="A15" s="178"/>
      <c r="B15" s="74" t="s">
        <v>19</v>
      </c>
      <c r="C15" s="75" t="s">
        <v>30</v>
      </c>
      <c r="D15" s="76">
        <v>100</v>
      </c>
      <c r="E15" s="76">
        <v>97</v>
      </c>
      <c r="F15" s="76">
        <v>97</v>
      </c>
      <c r="G15" s="76">
        <v>97</v>
      </c>
      <c r="H15" s="76">
        <v>99</v>
      </c>
      <c r="I15" s="76">
        <v>98</v>
      </c>
      <c r="J15" s="77">
        <v>588</v>
      </c>
      <c r="K15" s="77">
        <v>32</v>
      </c>
      <c r="L15" s="78"/>
    </row>
    <row r="16" spans="1:12" s="73" customFormat="1" ht="12.75" customHeight="1">
      <c r="A16" s="178"/>
      <c r="B16" s="74" t="s">
        <v>18</v>
      </c>
      <c r="C16" s="75" t="s">
        <v>32</v>
      </c>
      <c r="D16" s="76">
        <v>98</v>
      </c>
      <c r="E16" s="76">
        <v>100</v>
      </c>
      <c r="F16" s="76">
        <v>99</v>
      </c>
      <c r="G16" s="76">
        <v>97</v>
      </c>
      <c r="H16" s="76">
        <v>98</v>
      </c>
      <c r="I16" s="76">
        <v>96</v>
      </c>
      <c r="J16" s="77">
        <v>588</v>
      </c>
      <c r="K16" s="77">
        <v>29</v>
      </c>
      <c r="L16" s="78"/>
    </row>
    <row r="17" spans="1:12" s="73" customFormat="1" ht="12.75" customHeight="1">
      <c r="A17" s="178"/>
      <c r="B17" s="74" t="s">
        <v>26</v>
      </c>
      <c r="C17" s="75" t="s">
        <v>32</v>
      </c>
      <c r="D17" s="76">
        <v>97</v>
      </c>
      <c r="E17" s="76">
        <v>97</v>
      </c>
      <c r="F17" s="76">
        <v>98</v>
      </c>
      <c r="G17" s="76">
        <v>100</v>
      </c>
      <c r="H17" s="76">
        <v>96</v>
      </c>
      <c r="I17" s="76">
        <v>98</v>
      </c>
      <c r="J17" s="77">
        <v>586</v>
      </c>
      <c r="K17" s="77">
        <v>25</v>
      </c>
      <c r="L17" s="78"/>
    </row>
    <row r="18" spans="1:12" s="73" customFormat="1" ht="12.75" customHeight="1">
      <c r="A18" s="178"/>
      <c r="B18" s="74" t="s">
        <v>21</v>
      </c>
      <c r="C18" s="74" t="s">
        <v>120</v>
      </c>
      <c r="D18" s="76">
        <v>98</v>
      </c>
      <c r="E18" s="76">
        <v>99</v>
      </c>
      <c r="F18" s="76">
        <v>97</v>
      </c>
      <c r="G18" s="76">
        <v>98</v>
      </c>
      <c r="H18" s="76">
        <v>99</v>
      </c>
      <c r="I18" s="76">
        <v>95</v>
      </c>
      <c r="J18" s="77">
        <v>586</v>
      </c>
      <c r="K18" s="77">
        <v>22</v>
      </c>
      <c r="L18" s="78"/>
    </row>
    <row r="19" spans="1:12" s="73" customFormat="1" ht="12.75" customHeight="1">
      <c r="A19" s="178"/>
      <c r="B19" s="74" t="s">
        <v>24</v>
      </c>
      <c r="C19" s="75" t="s">
        <v>36</v>
      </c>
      <c r="D19" s="76">
        <v>98</v>
      </c>
      <c r="E19" s="76">
        <v>97</v>
      </c>
      <c r="F19" s="76">
        <v>98</v>
      </c>
      <c r="G19" s="76">
        <v>98</v>
      </c>
      <c r="H19" s="76">
        <v>97</v>
      </c>
      <c r="I19" s="76">
        <v>97</v>
      </c>
      <c r="J19" s="77">
        <v>585</v>
      </c>
      <c r="K19" s="77">
        <v>33</v>
      </c>
      <c r="L19" s="78"/>
    </row>
    <row r="20" spans="1:12" s="73" customFormat="1" ht="12.75" customHeight="1">
      <c r="A20" s="178"/>
      <c r="B20" s="74" t="s">
        <v>27</v>
      </c>
      <c r="C20" s="74" t="s">
        <v>94</v>
      </c>
      <c r="D20" s="76">
        <v>98</v>
      </c>
      <c r="E20" s="76">
        <v>97</v>
      </c>
      <c r="F20" s="76">
        <v>96</v>
      </c>
      <c r="G20" s="76">
        <v>98</v>
      </c>
      <c r="H20" s="76">
        <v>98</v>
      </c>
      <c r="I20" s="76">
        <v>98</v>
      </c>
      <c r="J20" s="77">
        <v>585</v>
      </c>
      <c r="K20" s="77">
        <v>21</v>
      </c>
      <c r="L20" s="78"/>
    </row>
    <row r="21" spans="1:12" s="73" customFormat="1" ht="12.75" customHeight="1">
      <c r="A21" s="178"/>
      <c r="B21" s="74" t="s">
        <v>23</v>
      </c>
      <c r="C21" s="74" t="s">
        <v>113</v>
      </c>
      <c r="D21" s="76">
        <v>98</v>
      </c>
      <c r="E21" s="76">
        <v>98</v>
      </c>
      <c r="F21" s="76">
        <v>94</v>
      </c>
      <c r="G21" s="76">
        <v>99</v>
      </c>
      <c r="H21" s="76">
        <v>99</v>
      </c>
      <c r="I21" s="76">
        <v>96</v>
      </c>
      <c r="J21" s="77">
        <v>584</v>
      </c>
      <c r="K21" s="77">
        <v>32</v>
      </c>
      <c r="L21" s="78"/>
    </row>
    <row r="22" spans="1:12" s="73" customFormat="1" ht="12.75" customHeight="1">
      <c r="A22" s="178"/>
      <c r="B22" s="74" t="s">
        <v>28</v>
      </c>
      <c r="C22" s="74" t="s">
        <v>94</v>
      </c>
      <c r="D22" s="76">
        <v>95</v>
      </c>
      <c r="E22" s="76">
        <v>99</v>
      </c>
      <c r="F22" s="76">
        <v>97</v>
      </c>
      <c r="G22" s="76">
        <v>96</v>
      </c>
      <c r="H22" s="76">
        <v>98</v>
      </c>
      <c r="I22" s="76">
        <v>98</v>
      </c>
      <c r="J22" s="77">
        <v>583</v>
      </c>
      <c r="K22" s="77">
        <v>27</v>
      </c>
      <c r="L22" s="78"/>
    </row>
    <row r="23" spans="1:12" s="73" customFormat="1" ht="3.75" customHeight="1">
      <c r="A23" s="178"/>
      <c r="L23" s="78"/>
    </row>
    <row r="24" spans="1:12" s="73" customFormat="1" ht="12.75" customHeight="1">
      <c r="A24" s="178" t="s">
        <v>106</v>
      </c>
      <c r="B24" s="75" t="s">
        <v>35</v>
      </c>
      <c r="C24" s="75" t="s">
        <v>36</v>
      </c>
      <c r="D24" s="75">
        <v>96</v>
      </c>
      <c r="E24" s="75">
        <v>100</v>
      </c>
      <c r="F24" s="75">
        <v>100</v>
      </c>
      <c r="G24" s="75">
        <v>95</v>
      </c>
      <c r="H24" s="75">
        <v>100</v>
      </c>
      <c r="I24" s="75">
        <v>98</v>
      </c>
      <c r="J24" s="75">
        <v>589</v>
      </c>
      <c r="K24" s="75">
        <v>28</v>
      </c>
      <c r="L24" s="78"/>
    </row>
    <row r="25" spans="1:12" s="73" customFormat="1" ht="12.75" customHeight="1">
      <c r="A25" s="178"/>
      <c r="B25" s="75" t="s">
        <v>37</v>
      </c>
      <c r="C25" s="75" t="s">
        <v>38</v>
      </c>
      <c r="D25" s="75">
        <v>97</v>
      </c>
      <c r="E25" s="75">
        <v>97</v>
      </c>
      <c r="F25" s="75">
        <v>100</v>
      </c>
      <c r="G25" s="75">
        <v>98</v>
      </c>
      <c r="H25" s="75">
        <v>97</v>
      </c>
      <c r="I25" s="75">
        <v>99</v>
      </c>
      <c r="J25" s="75">
        <v>588</v>
      </c>
      <c r="K25" s="75">
        <v>31</v>
      </c>
      <c r="L25" s="78"/>
    </row>
    <row r="26" spans="1:12" s="73" customFormat="1" ht="12.75" customHeight="1">
      <c r="A26" s="178"/>
      <c r="B26" s="75" t="s">
        <v>39</v>
      </c>
      <c r="C26" s="75" t="s">
        <v>38</v>
      </c>
      <c r="D26" s="75">
        <v>96</v>
      </c>
      <c r="E26" s="75">
        <v>98</v>
      </c>
      <c r="F26" s="75">
        <v>100</v>
      </c>
      <c r="G26" s="75">
        <v>99</v>
      </c>
      <c r="H26" s="75">
        <v>98</v>
      </c>
      <c r="I26" s="75">
        <v>96</v>
      </c>
      <c r="J26" s="75">
        <v>587</v>
      </c>
      <c r="K26" s="75">
        <v>32</v>
      </c>
      <c r="L26" s="78"/>
    </row>
    <row r="27" spans="1:12" s="73" customFormat="1" ht="12.75" customHeight="1">
      <c r="A27" s="178"/>
      <c r="B27" s="75" t="s">
        <v>40</v>
      </c>
      <c r="C27" s="75" t="s">
        <v>32</v>
      </c>
      <c r="D27" s="75">
        <v>97</v>
      </c>
      <c r="E27" s="75">
        <v>99</v>
      </c>
      <c r="F27" s="75">
        <v>97</v>
      </c>
      <c r="G27" s="75">
        <v>98</v>
      </c>
      <c r="H27" s="75">
        <v>98</v>
      </c>
      <c r="I27" s="75">
        <v>98</v>
      </c>
      <c r="J27" s="75">
        <v>587</v>
      </c>
      <c r="K27" s="75">
        <v>34</v>
      </c>
      <c r="L27" s="78"/>
    </row>
    <row r="28" spans="1:12" s="73" customFormat="1" ht="12.75" customHeight="1">
      <c r="A28" s="178"/>
      <c r="B28" s="75" t="s">
        <v>31</v>
      </c>
      <c r="C28" s="75" t="s">
        <v>32</v>
      </c>
      <c r="D28" s="75">
        <v>97</v>
      </c>
      <c r="E28" s="75">
        <v>98</v>
      </c>
      <c r="F28" s="75">
        <v>98</v>
      </c>
      <c r="G28" s="75">
        <v>99</v>
      </c>
      <c r="H28" s="75">
        <v>96</v>
      </c>
      <c r="I28" s="75">
        <v>98</v>
      </c>
      <c r="J28" s="75">
        <v>586</v>
      </c>
      <c r="K28" s="75">
        <v>27</v>
      </c>
      <c r="L28" s="78"/>
    </row>
    <row r="29" spans="1:12" s="73" customFormat="1" ht="12.75" customHeight="1">
      <c r="A29" s="178"/>
      <c r="B29" s="75" t="s">
        <v>41</v>
      </c>
      <c r="C29" s="75" t="s">
        <v>42</v>
      </c>
      <c r="D29" s="75">
        <v>98</v>
      </c>
      <c r="E29" s="75">
        <v>97</v>
      </c>
      <c r="F29" s="75">
        <v>98</v>
      </c>
      <c r="G29" s="75">
        <v>96</v>
      </c>
      <c r="H29" s="75">
        <v>99</v>
      </c>
      <c r="I29" s="75">
        <v>96</v>
      </c>
      <c r="J29" s="75">
        <v>584</v>
      </c>
      <c r="K29" s="75">
        <v>24</v>
      </c>
      <c r="L29" s="78"/>
    </row>
    <row r="30" spans="1:12" s="73" customFormat="1" ht="12.75" customHeight="1">
      <c r="A30" s="178"/>
      <c r="B30" s="75" t="s">
        <v>33</v>
      </c>
      <c r="C30" s="75" t="s">
        <v>30</v>
      </c>
      <c r="D30" s="75">
        <v>98</v>
      </c>
      <c r="E30" s="75">
        <v>99</v>
      </c>
      <c r="F30" s="75">
        <v>97</v>
      </c>
      <c r="G30" s="75">
        <v>95</v>
      </c>
      <c r="H30" s="75">
        <v>97</v>
      </c>
      <c r="I30" s="75">
        <v>97</v>
      </c>
      <c r="J30" s="75">
        <v>583</v>
      </c>
      <c r="K30" s="75">
        <v>31</v>
      </c>
      <c r="L30" s="78"/>
    </row>
    <row r="31" spans="1:12" s="73" customFormat="1" ht="12.75" customHeight="1">
      <c r="A31" s="178"/>
      <c r="B31" s="75" t="s">
        <v>43</v>
      </c>
      <c r="C31" s="75" t="s">
        <v>36</v>
      </c>
      <c r="D31" s="75">
        <v>96</v>
      </c>
      <c r="E31" s="75">
        <v>97</v>
      </c>
      <c r="F31" s="75">
        <v>96</v>
      </c>
      <c r="G31" s="75">
        <v>98</v>
      </c>
      <c r="H31" s="75">
        <v>99</v>
      </c>
      <c r="I31" s="75">
        <v>97</v>
      </c>
      <c r="J31" s="75">
        <v>583</v>
      </c>
      <c r="K31" s="75">
        <v>22</v>
      </c>
      <c r="L31" s="78"/>
    </row>
    <row r="32" spans="1:12" s="73" customFormat="1" ht="3.75" customHeight="1">
      <c r="A32" s="178"/>
      <c r="L32" s="78"/>
    </row>
    <row r="33" spans="1:12" s="73" customFormat="1" ht="12.75" customHeight="1">
      <c r="A33" s="178" t="s">
        <v>116</v>
      </c>
      <c r="B33" s="79" t="s">
        <v>23</v>
      </c>
      <c r="C33" s="74" t="s">
        <v>113</v>
      </c>
      <c r="D33" s="76">
        <v>95</v>
      </c>
      <c r="E33" s="76">
        <v>98</v>
      </c>
      <c r="F33" s="76">
        <v>97</v>
      </c>
      <c r="G33" s="76">
        <v>99</v>
      </c>
      <c r="H33" s="76">
        <v>100</v>
      </c>
      <c r="I33" s="76">
        <v>98</v>
      </c>
      <c r="J33" s="77">
        <v>587</v>
      </c>
      <c r="K33" s="77">
        <v>29</v>
      </c>
      <c r="L33" s="78"/>
    </row>
    <row r="34" spans="1:12" s="73" customFormat="1" ht="12.75" customHeight="1">
      <c r="A34" s="178"/>
      <c r="B34" s="80" t="s">
        <v>62</v>
      </c>
      <c r="C34" s="76" t="s">
        <v>114</v>
      </c>
      <c r="D34" s="76">
        <v>96</v>
      </c>
      <c r="E34" s="76">
        <v>97</v>
      </c>
      <c r="F34" s="76">
        <v>98</v>
      </c>
      <c r="G34" s="76">
        <v>97</v>
      </c>
      <c r="H34" s="76">
        <v>98</v>
      </c>
      <c r="I34" s="76">
        <v>99</v>
      </c>
      <c r="J34" s="77">
        <v>585</v>
      </c>
      <c r="K34" s="77">
        <v>31</v>
      </c>
      <c r="L34" s="78"/>
    </row>
    <row r="35" spans="1:12" s="73" customFormat="1" ht="12.75" customHeight="1">
      <c r="A35" s="178"/>
      <c r="B35" s="79" t="s">
        <v>63</v>
      </c>
      <c r="C35" s="74" t="s">
        <v>113</v>
      </c>
      <c r="D35" s="76">
        <v>99</v>
      </c>
      <c r="E35" s="76">
        <v>98</v>
      </c>
      <c r="F35" s="76">
        <v>96</v>
      </c>
      <c r="G35" s="76">
        <v>97</v>
      </c>
      <c r="H35" s="76">
        <v>97</v>
      </c>
      <c r="I35" s="76">
        <v>98</v>
      </c>
      <c r="J35" s="77">
        <v>585</v>
      </c>
      <c r="K35" s="77">
        <v>31</v>
      </c>
      <c r="L35" s="78"/>
    </row>
    <row r="36" spans="1:12" s="73" customFormat="1" ht="3.75" customHeight="1">
      <c r="A36" s="178"/>
      <c r="L36" s="78"/>
    </row>
    <row r="37" spans="1:12" s="73" customFormat="1" ht="12.75" customHeight="1">
      <c r="A37" s="178" t="s">
        <v>117</v>
      </c>
      <c r="B37" s="81" t="s">
        <v>154</v>
      </c>
      <c r="C37" s="74" t="s">
        <v>113</v>
      </c>
      <c r="D37" s="79">
        <v>97</v>
      </c>
      <c r="E37" s="79">
        <v>99</v>
      </c>
      <c r="F37" s="79">
        <v>97</v>
      </c>
      <c r="G37" s="79">
        <v>99</v>
      </c>
      <c r="H37" s="79">
        <v>97</v>
      </c>
      <c r="I37" s="79">
        <v>99</v>
      </c>
      <c r="J37" s="82">
        <v>588</v>
      </c>
      <c r="K37" s="82">
        <v>33</v>
      </c>
      <c r="L37" s="78"/>
    </row>
    <row r="38" spans="1:12" s="73" customFormat="1" ht="12.75" customHeight="1">
      <c r="A38" s="178"/>
      <c r="B38" s="81" t="s">
        <v>23</v>
      </c>
      <c r="C38" s="74" t="s">
        <v>113</v>
      </c>
      <c r="D38" s="79">
        <v>98</v>
      </c>
      <c r="E38" s="79">
        <v>98</v>
      </c>
      <c r="F38" s="79">
        <v>99</v>
      </c>
      <c r="G38" s="79">
        <v>98</v>
      </c>
      <c r="H38" s="79">
        <v>96</v>
      </c>
      <c r="I38" s="79">
        <v>98</v>
      </c>
      <c r="J38" s="82">
        <v>587</v>
      </c>
      <c r="K38" s="82">
        <v>22</v>
      </c>
      <c r="L38" s="78"/>
    </row>
    <row r="39" spans="1:12" s="73" customFormat="1" ht="12.75" customHeight="1">
      <c r="A39" s="178"/>
      <c r="B39" s="79" t="s">
        <v>66</v>
      </c>
      <c r="C39" s="83" t="s">
        <v>115</v>
      </c>
      <c r="D39" s="79">
        <v>96</v>
      </c>
      <c r="E39" s="79">
        <v>98</v>
      </c>
      <c r="F39" s="79">
        <v>95</v>
      </c>
      <c r="G39" s="79">
        <v>98</v>
      </c>
      <c r="H39" s="79">
        <v>100</v>
      </c>
      <c r="I39" s="79">
        <v>98</v>
      </c>
      <c r="J39" s="82">
        <v>585</v>
      </c>
      <c r="K39" s="82">
        <v>22</v>
      </c>
      <c r="L39" s="78"/>
    </row>
    <row r="40" spans="1:12" s="73" customFormat="1" ht="12.75" customHeight="1">
      <c r="A40" s="178"/>
      <c r="B40" s="83" t="s">
        <v>60</v>
      </c>
      <c r="C40" s="83" t="s">
        <v>115</v>
      </c>
      <c r="D40" s="79">
        <v>100</v>
      </c>
      <c r="E40" s="79">
        <v>98</v>
      </c>
      <c r="F40" s="79">
        <v>95</v>
      </c>
      <c r="G40" s="79">
        <v>97</v>
      </c>
      <c r="H40" s="79">
        <v>97</v>
      </c>
      <c r="I40" s="79">
        <v>97</v>
      </c>
      <c r="J40" s="82">
        <v>584</v>
      </c>
      <c r="K40" s="82">
        <v>27</v>
      </c>
      <c r="L40" s="78"/>
    </row>
    <row r="41" spans="1:12" s="73" customFormat="1" ht="3.75" customHeight="1">
      <c r="A41" s="178"/>
      <c r="L41" s="78"/>
    </row>
    <row r="42" spans="1:12" s="73" customFormat="1" ht="12.75" customHeight="1">
      <c r="A42" s="178" t="s">
        <v>109</v>
      </c>
      <c r="B42" s="79" t="s">
        <v>59</v>
      </c>
      <c r="C42" s="74" t="s">
        <v>113</v>
      </c>
      <c r="D42" s="76">
        <v>97</v>
      </c>
      <c r="E42" s="76">
        <v>94</v>
      </c>
      <c r="F42" s="76">
        <v>99</v>
      </c>
      <c r="G42" s="76">
        <v>98</v>
      </c>
      <c r="H42" s="76">
        <v>99</v>
      </c>
      <c r="I42" s="76">
        <v>100</v>
      </c>
      <c r="J42" s="77">
        <v>587</v>
      </c>
      <c r="K42" s="77">
        <v>21</v>
      </c>
      <c r="L42" s="78"/>
    </row>
    <row r="43" spans="1:12" s="73" customFormat="1" ht="12.75" customHeight="1">
      <c r="A43" s="178"/>
      <c r="B43" s="79" t="s">
        <v>23</v>
      </c>
      <c r="C43" s="74" t="s">
        <v>113</v>
      </c>
      <c r="D43" s="76">
        <v>97</v>
      </c>
      <c r="E43" s="76">
        <v>97</v>
      </c>
      <c r="F43" s="76">
        <v>99</v>
      </c>
      <c r="G43" s="76">
        <v>98</v>
      </c>
      <c r="H43" s="76">
        <v>98</v>
      </c>
      <c r="I43" s="76">
        <v>97</v>
      </c>
      <c r="J43" s="77">
        <v>586</v>
      </c>
      <c r="K43" s="77">
        <v>30</v>
      </c>
      <c r="L43" s="78"/>
    </row>
    <row r="44" spans="1:12" s="73" customFormat="1" ht="12.75" customHeight="1">
      <c r="A44" s="178"/>
      <c r="B44" s="79" t="s">
        <v>67</v>
      </c>
      <c r="C44" s="79" t="s">
        <v>121</v>
      </c>
      <c r="D44" s="76">
        <v>97</v>
      </c>
      <c r="E44" s="76">
        <v>98</v>
      </c>
      <c r="F44" s="76">
        <v>98</v>
      </c>
      <c r="G44" s="76">
        <v>95</v>
      </c>
      <c r="H44" s="76">
        <v>99</v>
      </c>
      <c r="I44" s="76">
        <v>96</v>
      </c>
      <c r="J44" s="77">
        <v>583</v>
      </c>
      <c r="K44" s="77">
        <v>27</v>
      </c>
      <c r="L44" s="78"/>
    </row>
    <row r="45" spans="1:12" s="73" customFormat="1" ht="12.75" customHeight="1">
      <c r="A45" s="178"/>
      <c r="B45" s="79" t="s">
        <v>68</v>
      </c>
      <c r="C45" s="83" t="s">
        <v>115</v>
      </c>
      <c r="D45" s="76">
        <v>96</v>
      </c>
      <c r="E45" s="76">
        <v>96</v>
      </c>
      <c r="F45" s="76">
        <v>96</v>
      </c>
      <c r="G45" s="76">
        <v>98</v>
      </c>
      <c r="H45" s="76">
        <v>99</v>
      </c>
      <c r="I45" s="76">
        <v>98</v>
      </c>
      <c r="J45" s="77">
        <v>583</v>
      </c>
      <c r="K45" s="77">
        <v>23</v>
      </c>
      <c r="L45" s="78"/>
    </row>
    <row r="46" spans="1:12" s="73" customFormat="1" ht="3.75" customHeight="1">
      <c r="A46" s="178"/>
      <c r="L46" s="78"/>
    </row>
    <row r="47" spans="1:12" s="73" customFormat="1" ht="12.75" customHeight="1">
      <c r="A47" s="178" t="s">
        <v>111</v>
      </c>
      <c r="B47" s="59" t="s">
        <v>43</v>
      </c>
      <c r="C47" s="59" t="s">
        <v>36</v>
      </c>
      <c r="D47" s="59">
        <v>97</v>
      </c>
      <c r="E47" s="59">
        <v>99</v>
      </c>
      <c r="F47" s="59">
        <v>99</v>
      </c>
      <c r="G47" s="59">
        <v>98</v>
      </c>
      <c r="H47" s="59">
        <v>98</v>
      </c>
      <c r="I47" s="59">
        <v>97</v>
      </c>
      <c r="J47" s="59">
        <v>588</v>
      </c>
      <c r="K47" s="59">
        <v>33</v>
      </c>
      <c r="L47" s="78"/>
    </row>
    <row r="48" spans="1:12" s="73" customFormat="1" ht="12.75" customHeight="1">
      <c r="A48" s="178"/>
      <c r="B48" s="59" t="s">
        <v>72</v>
      </c>
      <c r="C48" s="59" t="s">
        <v>30</v>
      </c>
      <c r="D48" s="59">
        <v>98</v>
      </c>
      <c r="E48" s="59">
        <v>97</v>
      </c>
      <c r="F48" s="59">
        <v>98</v>
      </c>
      <c r="G48" s="59">
        <v>98</v>
      </c>
      <c r="H48" s="59">
        <v>99</v>
      </c>
      <c r="I48" s="59">
        <v>95</v>
      </c>
      <c r="J48" s="59">
        <v>585</v>
      </c>
      <c r="K48" s="59">
        <v>28</v>
      </c>
      <c r="L48" s="78"/>
    </row>
    <row r="49" spans="1:12" s="73" customFormat="1" ht="12.75" customHeight="1">
      <c r="A49" s="178"/>
      <c r="B49" s="59" t="s">
        <v>73</v>
      </c>
      <c r="C49" s="59" t="s">
        <v>74</v>
      </c>
      <c r="D49" s="59">
        <v>97</v>
      </c>
      <c r="E49" s="59">
        <v>99</v>
      </c>
      <c r="F49" s="59">
        <v>98</v>
      </c>
      <c r="G49" s="59">
        <v>97</v>
      </c>
      <c r="H49" s="59">
        <v>97</v>
      </c>
      <c r="I49" s="59">
        <v>97</v>
      </c>
      <c r="J49" s="59">
        <v>585</v>
      </c>
      <c r="K49" s="59">
        <v>23</v>
      </c>
      <c r="L49" s="78"/>
    </row>
    <row r="50" spans="1:12" s="73" customFormat="1" ht="12.75" customHeight="1">
      <c r="A50" s="178"/>
      <c r="B50" s="59" t="s">
        <v>75</v>
      </c>
      <c r="C50" s="59" t="s">
        <v>30</v>
      </c>
      <c r="D50" s="59">
        <v>97</v>
      </c>
      <c r="E50" s="59">
        <v>98</v>
      </c>
      <c r="F50" s="59">
        <v>97</v>
      </c>
      <c r="G50" s="59">
        <v>95</v>
      </c>
      <c r="H50" s="59">
        <v>99</v>
      </c>
      <c r="I50" s="59">
        <v>98</v>
      </c>
      <c r="J50" s="59">
        <v>584</v>
      </c>
      <c r="K50" s="59">
        <v>22</v>
      </c>
      <c r="L50" s="78"/>
    </row>
    <row r="51" spans="1:12" s="73" customFormat="1" ht="12.75" customHeight="1">
      <c r="A51" s="178"/>
      <c r="B51" s="59" t="s">
        <v>156</v>
      </c>
      <c r="C51" s="59" t="s">
        <v>36</v>
      </c>
      <c r="D51" s="59">
        <v>99</v>
      </c>
      <c r="E51" s="59">
        <v>99</v>
      </c>
      <c r="F51" s="59">
        <v>99</v>
      </c>
      <c r="G51" s="59">
        <v>97</v>
      </c>
      <c r="H51" s="59">
        <v>95</v>
      </c>
      <c r="I51" s="59">
        <v>94</v>
      </c>
      <c r="J51" s="59">
        <v>583</v>
      </c>
      <c r="K51" s="59">
        <v>26</v>
      </c>
      <c r="L51" s="78"/>
    </row>
    <row r="52" spans="1:12" s="73" customFormat="1" ht="3.75" customHeight="1">
      <c r="A52" s="178"/>
      <c r="L52" s="78"/>
    </row>
    <row r="53" spans="1:12" s="73" customFormat="1" ht="12.75" customHeight="1">
      <c r="A53" s="178" t="s">
        <v>118</v>
      </c>
      <c r="B53" s="59" t="s">
        <v>83</v>
      </c>
      <c r="C53" s="59" t="s">
        <v>32</v>
      </c>
      <c r="D53" s="59">
        <v>95</v>
      </c>
      <c r="E53" s="59">
        <v>99</v>
      </c>
      <c r="F53" s="59">
        <v>96</v>
      </c>
      <c r="G53" s="59">
        <v>100</v>
      </c>
      <c r="H53" s="59">
        <v>99</v>
      </c>
      <c r="I53" s="59">
        <v>98</v>
      </c>
      <c r="J53" s="59">
        <v>587</v>
      </c>
      <c r="K53" s="59">
        <v>30</v>
      </c>
      <c r="L53" s="78"/>
    </row>
    <row r="54" spans="1:12" s="73" customFormat="1" ht="3.75" customHeight="1">
      <c r="A54" s="178"/>
      <c r="L54" s="78"/>
    </row>
    <row r="55" spans="1:12" s="73" customFormat="1" ht="12.75" customHeight="1">
      <c r="A55" s="178" t="s">
        <v>112</v>
      </c>
      <c r="B55" s="84" t="s">
        <v>153</v>
      </c>
      <c r="C55" s="84" t="s">
        <v>87</v>
      </c>
      <c r="D55" s="66">
        <v>98</v>
      </c>
      <c r="E55" s="66">
        <v>99</v>
      </c>
      <c r="F55" s="66">
        <v>99</v>
      </c>
      <c r="G55" s="66">
        <v>98</v>
      </c>
      <c r="H55" s="66">
        <v>97</v>
      </c>
      <c r="I55" s="66">
        <v>99</v>
      </c>
      <c r="J55" s="66">
        <v>590</v>
      </c>
      <c r="K55" s="66">
        <v>26</v>
      </c>
      <c r="L55" s="78"/>
    </row>
    <row r="56" spans="1:12" s="73" customFormat="1" ht="12.75" customHeight="1">
      <c r="A56" s="178"/>
      <c r="B56" s="85" t="s">
        <v>93</v>
      </c>
      <c r="C56" s="86" t="s">
        <v>94</v>
      </c>
      <c r="D56" s="85">
        <v>97</v>
      </c>
      <c r="E56" s="85">
        <v>100</v>
      </c>
      <c r="F56" s="85">
        <v>98</v>
      </c>
      <c r="G56" s="85">
        <v>97</v>
      </c>
      <c r="H56" s="85">
        <v>96</v>
      </c>
      <c r="I56" s="85">
        <v>98</v>
      </c>
      <c r="J56" s="85">
        <v>586</v>
      </c>
      <c r="K56" s="85">
        <v>28</v>
      </c>
      <c r="L56" s="78"/>
    </row>
    <row r="57" spans="1:12" s="73" customFormat="1" ht="12.75" customHeight="1">
      <c r="A57" s="178"/>
      <c r="B57" s="59" t="s">
        <v>95</v>
      </c>
      <c r="C57" s="59" t="s">
        <v>89</v>
      </c>
      <c r="D57" s="59">
        <v>98</v>
      </c>
      <c r="E57" s="59">
        <v>98</v>
      </c>
      <c r="F57" s="59">
        <v>98</v>
      </c>
      <c r="G57" s="59">
        <v>99</v>
      </c>
      <c r="H57" s="59">
        <v>98</v>
      </c>
      <c r="I57" s="59">
        <v>96</v>
      </c>
      <c r="J57" s="59">
        <v>587</v>
      </c>
      <c r="K57" s="59">
        <v>30</v>
      </c>
      <c r="L57" s="78"/>
    </row>
    <row r="58" spans="1:12" s="73" customFormat="1" ht="12.75" customHeight="1">
      <c r="A58" s="178"/>
      <c r="B58" s="59" t="s">
        <v>96</v>
      </c>
      <c r="C58" s="59" t="s">
        <v>89</v>
      </c>
      <c r="D58" s="59">
        <v>99</v>
      </c>
      <c r="E58" s="59">
        <v>98</v>
      </c>
      <c r="F58" s="59">
        <v>98</v>
      </c>
      <c r="G58" s="59">
        <v>98</v>
      </c>
      <c r="H58" s="59">
        <v>95</v>
      </c>
      <c r="I58" s="59">
        <v>97</v>
      </c>
      <c r="J58" s="59">
        <v>585</v>
      </c>
      <c r="K58" s="59">
        <v>31</v>
      </c>
      <c r="L58" s="78"/>
    </row>
    <row r="59" spans="1:12" s="73" customFormat="1" ht="12.75" customHeight="1">
      <c r="A59" s="178"/>
      <c r="B59" s="84" t="s">
        <v>152</v>
      </c>
      <c r="C59" s="84" t="s">
        <v>89</v>
      </c>
      <c r="D59" s="66">
        <v>99</v>
      </c>
      <c r="E59" s="66">
        <v>98</v>
      </c>
      <c r="F59" s="66">
        <v>97</v>
      </c>
      <c r="G59" s="66">
        <v>96</v>
      </c>
      <c r="H59" s="66">
        <v>96</v>
      </c>
      <c r="I59" s="66">
        <v>99</v>
      </c>
      <c r="J59" s="66">
        <v>585</v>
      </c>
      <c r="K59" s="66">
        <v>33</v>
      </c>
      <c r="L59" s="78"/>
    </row>
    <row r="60" spans="1:12" s="73" customFormat="1" ht="12.75" customHeight="1">
      <c r="A60" s="178"/>
      <c r="B60" s="85" t="s">
        <v>88</v>
      </c>
      <c r="C60" s="86" t="s">
        <v>89</v>
      </c>
      <c r="D60" s="85">
        <v>98</v>
      </c>
      <c r="E60" s="85">
        <v>97</v>
      </c>
      <c r="F60" s="85">
        <v>98</v>
      </c>
      <c r="G60" s="85">
        <v>95</v>
      </c>
      <c r="H60" s="85">
        <v>100</v>
      </c>
      <c r="I60" s="85">
        <v>98</v>
      </c>
      <c r="J60" s="85">
        <v>586</v>
      </c>
      <c r="K60" s="85">
        <v>29</v>
      </c>
      <c r="L60" s="78"/>
    </row>
    <row r="61" spans="1:12" s="73" customFormat="1" ht="12.75" customHeight="1">
      <c r="A61" s="178"/>
      <c r="B61" s="85" t="s">
        <v>91</v>
      </c>
      <c r="C61" s="86" t="s">
        <v>87</v>
      </c>
      <c r="D61" s="85">
        <v>97</v>
      </c>
      <c r="E61" s="85">
        <v>98</v>
      </c>
      <c r="F61" s="85">
        <v>94</v>
      </c>
      <c r="G61" s="85">
        <v>98</v>
      </c>
      <c r="H61" s="85">
        <v>100</v>
      </c>
      <c r="I61" s="85">
        <v>98</v>
      </c>
      <c r="J61" s="85">
        <v>585</v>
      </c>
      <c r="K61" s="85">
        <v>33</v>
      </c>
      <c r="L61" s="78"/>
    </row>
    <row r="62" spans="1:12" s="73" customFormat="1" ht="12.75" customHeight="1">
      <c r="A62" s="178"/>
      <c r="B62" s="84" t="s">
        <v>90</v>
      </c>
      <c r="C62" s="84" t="s">
        <v>89</v>
      </c>
      <c r="D62" s="66">
        <v>97</v>
      </c>
      <c r="E62" s="66">
        <v>98</v>
      </c>
      <c r="F62" s="66">
        <v>98</v>
      </c>
      <c r="G62" s="66">
        <v>99</v>
      </c>
      <c r="H62" s="66">
        <v>98</v>
      </c>
      <c r="I62" s="66">
        <v>95</v>
      </c>
      <c r="J62" s="66">
        <v>585</v>
      </c>
      <c r="K62" s="66">
        <v>28</v>
      </c>
      <c r="L62" s="78"/>
    </row>
    <row r="63" spans="1:12" s="73" customFormat="1" ht="12.75" customHeight="1">
      <c r="A63" s="178"/>
      <c r="B63" s="59" t="s">
        <v>86</v>
      </c>
      <c r="C63" s="59" t="s">
        <v>87</v>
      </c>
      <c r="D63" s="59">
        <v>94</v>
      </c>
      <c r="E63" s="59">
        <v>99</v>
      </c>
      <c r="F63" s="59">
        <v>97</v>
      </c>
      <c r="G63" s="59">
        <v>98</v>
      </c>
      <c r="H63" s="59">
        <v>99</v>
      </c>
      <c r="I63" s="59">
        <v>96</v>
      </c>
      <c r="J63" s="59">
        <v>583</v>
      </c>
      <c r="K63" s="59">
        <v>30</v>
      </c>
      <c r="L63" s="78"/>
    </row>
    <row r="64" spans="1:12" s="73" customFormat="1" ht="3.75" customHeight="1">
      <c r="A64" s="178"/>
      <c r="L64" s="78"/>
    </row>
    <row r="65" spans="1:12" s="73" customFormat="1" ht="12.75" customHeight="1">
      <c r="A65" s="178" t="s">
        <v>119</v>
      </c>
      <c r="B65" s="87" t="s">
        <v>73</v>
      </c>
      <c r="C65" s="88" t="s">
        <v>74</v>
      </c>
      <c r="D65" s="68">
        <v>96</v>
      </c>
      <c r="E65" s="68">
        <v>98</v>
      </c>
      <c r="F65" s="68">
        <v>98</v>
      </c>
      <c r="G65" s="68">
        <v>99</v>
      </c>
      <c r="H65" s="68">
        <v>98</v>
      </c>
      <c r="I65" s="68">
        <v>99</v>
      </c>
      <c r="J65" s="68">
        <f>SUM(D65,E65,F65,G65,H65,I65)</f>
        <v>588</v>
      </c>
      <c r="K65" s="68">
        <v>28</v>
      </c>
      <c r="L65" s="78"/>
    </row>
    <row r="66" spans="1:12" s="73" customFormat="1" ht="12.75" customHeight="1">
      <c r="A66" s="178"/>
      <c r="B66" s="89" t="s">
        <v>102</v>
      </c>
      <c r="C66" s="88" t="s">
        <v>103</v>
      </c>
      <c r="D66" s="68">
        <v>99</v>
      </c>
      <c r="E66" s="68">
        <v>97</v>
      </c>
      <c r="F66" s="68">
        <v>98</v>
      </c>
      <c r="G66" s="68">
        <v>98</v>
      </c>
      <c r="H66" s="68">
        <v>97</v>
      </c>
      <c r="I66" s="68">
        <v>96</v>
      </c>
      <c r="J66" s="68">
        <f>SUM(D66,E66,F66,G66,H66,I66)</f>
        <v>585</v>
      </c>
      <c r="K66" s="68">
        <v>25</v>
      </c>
      <c r="L66" s="78"/>
    </row>
  </sheetData>
  <phoneticPr fontId="1"/>
  <pageMargins left="1.01" right="0.51181102362204722" top="0.74803149606299213" bottom="0.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Normal="100" workbookViewId="0"/>
  </sheetViews>
  <sheetFormatPr defaultRowHeight="17.25"/>
  <cols>
    <col min="1" max="1" width="6.25" style="3" customWidth="1"/>
    <col min="2" max="2" width="15" style="3" customWidth="1"/>
    <col min="3" max="3" width="10" style="177" customWidth="1"/>
    <col min="4" max="7" width="6.875" style="3" customWidth="1"/>
    <col min="8" max="8" width="8.75" style="3" customWidth="1"/>
    <col min="9" max="9" width="5" style="3" customWidth="1"/>
    <col min="10" max="10" width="6.25" customWidth="1"/>
    <col min="11" max="16384" width="9" style="3"/>
  </cols>
  <sheetData>
    <row r="1" spans="1:10" ht="18.75" customHeight="1">
      <c r="A1" s="114" t="s">
        <v>174</v>
      </c>
      <c r="B1" s="114"/>
      <c r="C1" s="168"/>
      <c r="D1" s="114"/>
      <c r="E1" s="114"/>
      <c r="F1" s="114"/>
      <c r="G1" s="114"/>
      <c r="H1" s="114"/>
      <c r="I1" s="114"/>
    </row>
    <row r="2" spans="1:10" ht="18.75" customHeight="1">
      <c r="A2" s="114" t="s">
        <v>116</v>
      </c>
      <c r="B2" s="150" t="s">
        <v>158</v>
      </c>
      <c r="C2" s="169" t="s">
        <v>129</v>
      </c>
      <c r="D2" s="135">
        <v>98</v>
      </c>
      <c r="E2" s="135">
        <v>100</v>
      </c>
      <c r="F2" s="135">
        <v>99</v>
      </c>
      <c r="G2" s="135">
        <v>99</v>
      </c>
      <c r="H2" s="135">
        <v>396</v>
      </c>
      <c r="I2" s="151">
        <v>31</v>
      </c>
    </row>
    <row r="3" spans="1:10" ht="18.75" customHeight="1">
      <c r="A3" s="114" t="s">
        <v>119</v>
      </c>
      <c r="B3" s="140" t="s">
        <v>104</v>
      </c>
      <c r="C3" s="152" t="s">
        <v>30</v>
      </c>
      <c r="D3" s="153">
        <v>98</v>
      </c>
      <c r="E3" s="153">
        <v>99</v>
      </c>
      <c r="F3" s="153">
        <v>100</v>
      </c>
      <c r="G3" s="153">
        <v>99</v>
      </c>
      <c r="H3" s="154">
        <f>SUM(D3,E3,F3,G3)</f>
        <v>396</v>
      </c>
      <c r="I3" s="154">
        <v>25</v>
      </c>
    </row>
    <row r="4" spans="1:10" ht="18.75" customHeight="1">
      <c r="A4" s="114" t="s">
        <v>116</v>
      </c>
      <c r="B4" s="150" t="s">
        <v>177</v>
      </c>
      <c r="C4" s="169" t="s">
        <v>115</v>
      </c>
      <c r="D4" s="135">
        <v>99</v>
      </c>
      <c r="E4" s="135">
        <v>99</v>
      </c>
      <c r="F4" s="135">
        <v>98</v>
      </c>
      <c r="G4" s="135">
        <v>99</v>
      </c>
      <c r="H4" s="135">
        <v>395</v>
      </c>
      <c r="I4" s="151">
        <v>30</v>
      </c>
    </row>
    <row r="5" spans="1:10" ht="18.75" customHeight="1">
      <c r="A5" s="114" t="s">
        <v>109</v>
      </c>
      <c r="B5" s="150" t="s">
        <v>11</v>
      </c>
      <c r="C5" s="169" t="s">
        <v>123</v>
      </c>
      <c r="D5" s="135">
        <v>98</v>
      </c>
      <c r="E5" s="135">
        <v>99</v>
      </c>
      <c r="F5" s="135">
        <v>100</v>
      </c>
      <c r="G5" s="135">
        <v>98</v>
      </c>
      <c r="H5" s="135">
        <v>395</v>
      </c>
      <c r="I5" s="135">
        <v>29</v>
      </c>
    </row>
    <row r="6" spans="1:10" ht="18.75" customHeight="1">
      <c r="A6" s="114" t="s">
        <v>112</v>
      </c>
      <c r="B6" s="155" t="s">
        <v>163</v>
      </c>
      <c r="C6" s="167" t="s">
        <v>87</v>
      </c>
      <c r="D6" s="155">
        <v>100</v>
      </c>
      <c r="E6" s="155">
        <v>98</v>
      </c>
      <c r="F6" s="155">
        <v>100</v>
      </c>
      <c r="G6" s="155">
        <v>97</v>
      </c>
      <c r="H6" s="155">
        <v>395</v>
      </c>
      <c r="I6" s="155">
        <v>28</v>
      </c>
    </row>
    <row r="7" spans="1:10" ht="18.75" customHeight="1">
      <c r="A7" s="114" t="s">
        <v>106</v>
      </c>
      <c r="B7" s="142" t="s">
        <v>44</v>
      </c>
      <c r="C7" s="170" t="s">
        <v>124</v>
      </c>
      <c r="D7" s="142">
        <v>100</v>
      </c>
      <c r="E7" s="142">
        <v>98</v>
      </c>
      <c r="F7" s="142">
        <v>99</v>
      </c>
      <c r="G7" s="142">
        <v>98</v>
      </c>
      <c r="H7" s="142">
        <v>395</v>
      </c>
      <c r="I7" s="142">
        <v>27</v>
      </c>
    </row>
    <row r="8" spans="1:10" ht="18.75" customHeight="1">
      <c r="A8" s="114" t="s">
        <v>109</v>
      </c>
      <c r="B8" s="150" t="s">
        <v>178</v>
      </c>
      <c r="C8" s="169" t="s">
        <v>113</v>
      </c>
      <c r="D8" s="135">
        <v>99</v>
      </c>
      <c r="E8" s="135">
        <v>98</v>
      </c>
      <c r="F8" s="135">
        <v>98</v>
      </c>
      <c r="G8" s="135">
        <v>99</v>
      </c>
      <c r="H8" s="135">
        <v>394</v>
      </c>
      <c r="I8" s="151">
        <v>26</v>
      </c>
    </row>
    <row r="9" spans="1:10" ht="18.75" customHeight="1">
      <c r="A9" s="114" t="s">
        <v>106</v>
      </c>
      <c r="B9" s="142" t="s">
        <v>179</v>
      </c>
      <c r="C9" s="170" t="s">
        <v>125</v>
      </c>
      <c r="D9" s="142">
        <v>99</v>
      </c>
      <c r="E9" s="142">
        <v>99</v>
      </c>
      <c r="F9" s="142">
        <v>98</v>
      </c>
      <c r="G9" s="142">
        <v>98</v>
      </c>
      <c r="H9" s="142">
        <v>394</v>
      </c>
      <c r="I9" s="142">
        <v>25</v>
      </c>
    </row>
    <row r="10" spans="1:10" ht="18.75" customHeight="1">
      <c r="A10" s="156" t="s">
        <v>106</v>
      </c>
      <c r="B10" s="142" t="s">
        <v>166</v>
      </c>
      <c r="C10" s="170" t="s">
        <v>42</v>
      </c>
      <c r="D10" s="142">
        <v>99</v>
      </c>
      <c r="E10" s="142">
        <v>98</v>
      </c>
      <c r="F10" s="142">
        <v>98</v>
      </c>
      <c r="G10" s="142">
        <v>98</v>
      </c>
      <c r="H10" s="142">
        <v>393</v>
      </c>
      <c r="I10" s="142">
        <v>31</v>
      </c>
    </row>
    <row r="11" spans="1:10" ht="18.75" customHeight="1">
      <c r="A11" s="114" t="s">
        <v>117</v>
      </c>
      <c r="B11" s="157" t="s">
        <v>160</v>
      </c>
      <c r="C11" s="169" t="s">
        <v>127</v>
      </c>
      <c r="D11" s="150">
        <v>98</v>
      </c>
      <c r="E11" s="150">
        <v>98</v>
      </c>
      <c r="F11" s="150">
        <v>98</v>
      </c>
      <c r="G11" s="150">
        <v>99</v>
      </c>
      <c r="H11" s="158">
        <v>393</v>
      </c>
      <c r="I11" s="158">
        <v>26</v>
      </c>
    </row>
    <row r="12" spans="1:10" s="69" customFormat="1" ht="15" customHeight="1">
      <c r="A12" s="159"/>
      <c r="B12" s="159"/>
      <c r="C12" s="171"/>
      <c r="D12" s="159"/>
      <c r="E12" s="159"/>
      <c r="F12" s="159"/>
      <c r="G12" s="159"/>
      <c r="H12" s="159"/>
      <c r="I12" s="159"/>
      <c r="J12" s="70"/>
    </row>
    <row r="13" spans="1:10" s="69" customFormat="1" ht="13.5" customHeight="1">
      <c r="A13" s="69" t="s">
        <v>105</v>
      </c>
      <c r="B13" s="62" t="s">
        <v>10</v>
      </c>
      <c r="C13" s="172" t="s">
        <v>30</v>
      </c>
      <c r="D13" s="54">
        <v>100</v>
      </c>
      <c r="E13" s="54">
        <v>98</v>
      </c>
      <c r="F13" s="54">
        <v>98</v>
      </c>
      <c r="G13" s="54">
        <v>98</v>
      </c>
      <c r="H13" s="54">
        <v>394</v>
      </c>
      <c r="I13" s="90">
        <v>28</v>
      </c>
      <c r="J13" s="70"/>
    </row>
    <row r="14" spans="1:10" s="69" customFormat="1" ht="13.5" customHeight="1">
      <c r="B14" s="62" t="s">
        <v>11</v>
      </c>
      <c r="C14" s="173" t="s">
        <v>123</v>
      </c>
      <c r="D14" s="54">
        <v>98</v>
      </c>
      <c r="E14" s="54">
        <v>96</v>
      </c>
      <c r="F14" s="54">
        <v>99</v>
      </c>
      <c r="G14" s="54">
        <v>99</v>
      </c>
      <c r="H14" s="54">
        <v>392</v>
      </c>
      <c r="I14" s="90">
        <v>26</v>
      </c>
      <c r="J14" s="70"/>
    </row>
    <row r="15" spans="1:10" s="69" customFormat="1" ht="13.5" customHeight="1">
      <c r="B15" s="62" t="s">
        <v>12</v>
      </c>
      <c r="C15" s="173" t="s">
        <v>89</v>
      </c>
      <c r="D15" s="54">
        <v>97</v>
      </c>
      <c r="E15" s="54">
        <v>97</v>
      </c>
      <c r="F15" s="54">
        <v>99</v>
      </c>
      <c r="G15" s="54">
        <v>99</v>
      </c>
      <c r="H15" s="54">
        <v>392</v>
      </c>
      <c r="I15" s="90">
        <v>24</v>
      </c>
      <c r="J15" s="70"/>
    </row>
    <row r="16" spans="1:10" s="69" customFormat="1" ht="13.5" customHeight="1">
      <c r="B16" s="62" t="s">
        <v>13</v>
      </c>
      <c r="C16" s="173" t="s">
        <v>115</v>
      </c>
      <c r="D16" s="54">
        <v>98</v>
      </c>
      <c r="E16" s="54">
        <v>96</v>
      </c>
      <c r="F16" s="54">
        <v>98</v>
      </c>
      <c r="G16" s="54">
        <v>99</v>
      </c>
      <c r="H16" s="54">
        <v>391</v>
      </c>
      <c r="I16" s="90">
        <v>27</v>
      </c>
      <c r="J16" s="70"/>
    </row>
    <row r="17" spans="1:10" s="69" customFormat="1" ht="13.5" customHeight="1">
      <c r="B17" s="62" t="s">
        <v>14</v>
      </c>
      <c r="C17" s="173" t="s">
        <v>115</v>
      </c>
      <c r="D17" s="54">
        <v>99</v>
      </c>
      <c r="E17" s="54">
        <v>96</v>
      </c>
      <c r="F17" s="54">
        <v>96</v>
      </c>
      <c r="G17" s="54">
        <v>99</v>
      </c>
      <c r="H17" s="54">
        <v>390</v>
      </c>
      <c r="I17" s="90">
        <v>25</v>
      </c>
      <c r="J17" s="70"/>
    </row>
    <row r="18" spans="1:10" s="69" customFormat="1" ht="13.5" customHeight="1">
      <c r="B18" s="62" t="s">
        <v>15</v>
      </c>
      <c r="C18" s="173" t="s">
        <v>114</v>
      </c>
      <c r="D18" s="54">
        <v>97</v>
      </c>
      <c r="E18" s="54">
        <v>97</v>
      </c>
      <c r="F18" s="54">
        <v>98</v>
      </c>
      <c r="G18" s="54">
        <v>98</v>
      </c>
      <c r="H18" s="54">
        <v>390</v>
      </c>
      <c r="I18" s="90">
        <v>25</v>
      </c>
      <c r="J18" s="70"/>
    </row>
    <row r="19" spans="1:10" s="69" customFormat="1" ht="13.5" customHeight="1">
      <c r="B19" s="62" t="s">
        <v>16</v>
      </c>
      <c r="C19" s="173" t="s">
        <v>113</v>
      </c>
      <c r="D19" s="54">
        <v>97</v>
      </c>
      <c r="E19" s="54">
        <v>98</v>
      </c>
      <c r="F19" s="54">
        <v>97</v>
      </c>
      <c r="G19" s="54">
        <v>98</v>
      </c>
      <c r="H19" s="54">
        <v>390</v>
      </c>
      <c r="I19" s="90">
        <v>25</v>
      </c>
      <c r="J19" s="70"/>
    </row>
    <row r="20" spans="1:10" s="69" customFormat="1" ht="13.5" customHeight="1">
      <c r="B20" s="62" t="s">
        <v>17</v>
      </c>
      <c r="C20" s="173" t="s">
        <v>89</v>
      </c>
      <c r="D20" s="54">
        <v>97</v>
      </c>
      <c r="E20" s="54">
        <v>98</v>
      </c>
      <c r="F20" s="54">
        <v>98</v>
      </c>
      <c r="G20" s="54">
        <v>97</v>
      </c>
      <c r="H20" s="54">
        <v>390</v>
      </c>
      <c r="I20" s="90">
        <v>25</v>
      </c>
      <c r="J20" s="70"/>
    </row>
    <row r="21" spans="1:10" s="69" customFormat="1" ht="13.5" customHeight="1">
      <c r="B21" s="62" t="s">
        <v>157</v>
      </c>
      <c r="C21" s="173" t="s">
        <v>89</v>
      </c>
      <c r="D21" s="54">
        <v>99</v>
      </c>
      <c r="E21" s="54">
        <v>98</v>
      </c>
      <c r="F21" s="54">
        <v>97</v>
      </c>
      <c r="G21" s="54">
        <v>96</v>
      </c>
      <c r="H21" s="54">
        <v>390</v>
      </c>
      <c r="I21" s="90">
        <v>25</v>
      </c>
      <c r="J21" s="70"/>
    </row>
    <row r="22" spans="1:10" s="69" customFormat="1" ht="13.5" customHeight="1">
      <c r="B22" s="62" t="s">
        <v>158</v>
      </c>
      <c r="C22" s="173" t="s">
        <v>113</v>
      </c>
      <c r="D22" s="54">
        <v>97</v>
      </c>
      <c r="E22" s="54">
        <v>99</v>
      </c>
      <c r="F22" s="54">
        <v>96</v>
      </c>
      <c r="G22" s="54">
        <v>98</v>
      </c>
      <c r="H22" s="54">
        <v>390</v>
      </c>
      <c r="I22" s="90">
        <v>23</v>
      </c>
      <c r="J22" s="70"/>
    </row>
    <row r="23" spans="1:10" s="69" customFormat="1" ht="3.75" customHeight="1">
      <c r="C23" s="174"/>
      <c r="J23" s="70"/>
    </row>
    <row r="24" spans="1:10" s="69" customFormat="1" ht="13.5" customHeight="1">
      <c r="A24" s="69" t="s">
        <v>106</v>
      </c>
      <c r="B24" s="63" t="s">
        <v>44</v>
      </c>
      <c r="C24" s="172" t="s">
        <v>164</v>
      </c>
      <c r="D24" s="63">
        <v>100</v>
      </c>
      <c r="E24" s="63">
        <v>98</v>
      </c>
      <c r="F24" s="63">
        <v>99</v>
      </c>
      <c r="G24" s="63">
        <v>98</v>
      </c>
      <c r="H24" s="63">
        <v>395</v>
      </c>
      <c r="I24" s="63">
        <v>27</v>
      </c>
      <c r="J24" s="70"/>
    </row>
    <row r="25" spans="1:10" s="69" customFormat="1" ht="13.5" customHeight="1">
      <c r="B25" s="63" t="s">
        <v>45</v>
      </c>
      <c r="C25" s="172" t="s">
        <v>42</v>
      </c>
      <c r="D25" s="63">
        <v>100</v>
      </c>
      <c r="E25" s="63">
        <v>97</v>
      </c>
      <c r="F25" s="63">
        <v>98</v>
      </c>
      <c r="G25" s="63">
        <v>98</v>
      </c>
      <c r="H25" s="63">
        <v>393</v>
      </c>
      <c r="I25" s="63">
        <v>26</v>
      </c>
      <c r="J25" s="70"/>
    </row>
    <row r="26" spans="1:10" s="69" customFormat="1" ht="13.5" customHeight="1">
      <c r="B26" s="63" t="s">
        <v>46</v>
      </c>
      <c r="C26" s="172" t="s">
        <v>165</v>
      </c>
      <c r="D26" s="63">
        <v>99</v>
      </c>
      <c r="E26" s="63">
        <v>99</v>
      </c>
      <c r="F26" s="63">
        <v>98</v>
      </c>
      <c r="G26" s="63">
        <v>98</v>
      </c>
      <c r="H26" s="63">
        <v>394</v>
      </c>
      <c r="I26" s="63">
        <v>25</v>
      </c>
      <c r="J26" s="70"/>
    </row>
    <row r="27" spans="1:10" s="69" customFormat="1" ht="13.5" customHeight="1">
      <c r="B27" s="63" t="s">
        <v>47</v>
      </c>
      <c r="C27" s="172" t="s">
        <v>48</v>
      </c>
      <c r="D27" s="63">
        <v>98</v>
      </c>
      <c r="E27" s="63">
        <v>97</v>
      </c>
      <c r="F27" s="63">
        <v>97</v>
      </c>
      <c r="G27" s="63">
        <v>99</v>
      </c>
      <c r="H27" s="63">
        <v>391</v>
      </c>
      <c r="I27" s="63">
        <v>23</v>
      </c>
      <c r="J27" s="70"/>
    </row>
    <row r="28" spans="1:10" s="69" customFormat="1" ht="13.5" customHeight="1">
      <c r="B28" s="63" t="s">
        <v>166</v>
      </c>
      <c r="C28" s="172" t="s">
        <v>42</v>
      </c>
      <c r="D28" s="63">
        <v>99</v>
      </c>
      <c r="E28" s="63">
        <v>98</v>
      </c>
      <c r="F28" s="63">
        <v>98</v>
      </c>
      <c r="G28" s="63">
        <v>98</v>
      </c>
      <c r="H28" s="63">
        <v>393</v>
      </c>
      <c r="I28" s="63">
        <v>31</v>
      </c>
      <c r="J28" s="70"/>
    </row>
    <row r="29" spans="1:10" s="69" customFormat="1" ht="13.5" customHeight="1">
      <c r="B29" s="63" t="s">
        <v>49</v>
      </c>
      <c r="C29" s="172" t="s">
        <v>50</v>
      </c>
      <c r="D29" s="63">
        <v>98</v>
      </c>
      <c r="E29" s="63">
        <v>98</v>
      </c>
      <c r="F29" s="63">
        <v>96</v>
      </c>
      <c r="G29" s="63">
        <v>98</v>
      </c>
      <c r="H29" s="63">
        <v>390</v>
      </c>
      <c r="I29" s="63">
        <v>25</v>
      </c>
      <c r="J29" s="70"/>
    </row>
    <row r="30" spans="1:10" s="69" customFormat="1" ht="13.5" customHeight="1">
      <c r="B30" s="63" t="s">
        <v>167</v>
      </c>
      <c r="C30" s="172" t="s">
        <v>42</v>
      </c>
      <c r="D30" s="63">
        <v>97</v>
      </c>
      <c r="E30" s="63">
        <v>97</v>
      </c>
      <c r="F30" s="63">
        <v>97</v>
      </c>
      <c r="G30" s="63">
        <v>99</v>
      </c>
      <c r="H30" s="63">
        <v>390</v>
      </c>
      <c r="I30" s="63">
        <v>21</v>
      </c>
      <c r="J30" s="70"/>
    </row>
    <row r="31" spans="1:10" s="69" customFormat="1" ht="13.5" customHeight="1">
      <c r="B31" s="63" t="s">
        <v>168</v>
      </c>
      <c r="C31" s="172" t="s">
        <v>38</v>
      </c>
      <c r="D31" s="63">
        <v>94</v>
      </c>
      <c r="E31" s="63">
        <v>99</v>
      </c>
      <c r="F31" s="63">
        <v>97</v>
      </c>
      <c r="G31" s="63">
        <v>100</v>
      </c>
      <c r="H31" s="63">
        <v>390</v>
      </c>
      <c r="I31" s="63">
        <v>24</v>
      </c>
      <c r="J31" s="70"/>
    </row>
    <row r="32" spans="1:10" s="69" customFormat="1" ht="3.75" customHeight="1">
      <c r="C32" s="174"/>
      <c r="J32" s="70"/>
    </row>
    <row r="33" spans="1:10" s="69" customFormat="1" ht="13.5" customHeight="1">
      <c r="A33" s="69" t="s">
        <v>116</v>
      </c>
      <c r="B33" s="91" t="s">
        <v>158</v>
      </c>
      <c r="C33" s="175" t="s">
        <v>169</v>
      </c>
      <c r="D33" s="54">
        <v>98</v>
      </c>
      <c r="E33" s="54">
        <v>100</v>
      </c>
      <c r="F33" s="54">
        <v>99</v>
      </c>
      <c r="G33" s="54">
        <v>99</v>
      </c>
      <c r="H33" s="54">
        <v>396</v>
      </c>
      <c r="I33" s="90">
        <v>31</v>
      </c>
      <c r="J33" s="70"/>
    </row>
    <row r="34" spans="1:10" s="69" customFormat="1" ht="13.5" customHeight="1">
      <c r="B34" s="91" t="s">
        <v>57</v>
      </c>
      <c r="C34" s="175" t="s">
        <v>115</v>
      </c>
      <c r="D34" s="54">
        <v>99</v>
      </c>
      <c r="E34" s="54">
        <v>99</v>
      </c>
      <c r="F34" s="54">
        <v>98</v>
      </c>
      <c r="G34" s="54">
        <v>99</v>
      </c>
      <c r="H34" s="54">
        <v>395</v>
      </c>
      <c r="I34" s="90">
        <v>30</v>
      </c>
      <c r="J34" s="70"/>
    </row>
    <row r="35" spans="1:10" s="69" customFormat="1" ht="13.5" customHeight="1">
      <c r="B35" s="91" t="s">
        <v>170</v>
      </c>
      <c r="C35" s="175" t="s">
        <v>126</v>
      </c>
      <c r="D35" s="54">
        <v>98</v>
      </c>
      <c r="E35" s="54">
        <v>98</v>
      </c>
      <c r="F35" s="54">
        <v>97</v>
      </c>
      <c r="G35" s="54">
        <v>100</v>
      </c>
      <c r="H35" s="54">
        <v>393</v>
      </c>
      <c r="I35" s="90">
        <v>26</v>
      </c>
      <c r="J35" s="70"/>
    </row>
    <row r="36" spans="1:10" s="69" customFormat="1" ht="13.5" customHeight="1">
      <c r="B36" s="91" t="s">
        <v>25</v>
      </c>
      <c r="C36" s="175" t="s">
        <v>115</v>
      </c>
      <c r="D36" s="54">
        <v>98</v>
      </c>
      <c r="E36" s="54">
        <v>97</v>
      </c>
      <c r="F36" s="54">
        <v>98</v>
      </c>
      <c r="G36" s="54">
        <v>97</v>
      </c>
      <c r="H36" s="54">
        <v>390</v>
      </c>
      <c r="I36" s="90">
        <v>25</v>
      </c>
      <c r="J36" s="70"/>
    </row>
    <row r="37" spans="1:10" s="69" customFormat="1" ht="13.5" customHeight="1">
      <c r="B37" s="91" t="s">
        <v>159</v>
      </c>
      <c r="C37" s="175" t="s">
        <v>169</v>
      </c>
      <c r="D37" s="54">
        <v>99</v>
      </c>
      <c r="E37" s="54">
        <v>96</v>
      </c>
      <c r="F37" s="54">
        <v>98</v>
      </c>
      <c r="G37" s="54">
        <v>97</v>
      </c>
      <c r="H37" s="54">
        <v>390</v>
      </c>
      <c r="I37" s="90">
        <v>24</v>
      </c>
      <c r="J37" s="70"/>
    </row>
    <row r="38" spans="1:10" s="69" customFormat="1" ht="13.5" customHeight="1">
      <c r="B38" s="91" t="s">
        <v>58</v>
      </c>
      <c r="C38" s="175" t="s">
        <v>114</v>
      </c>
      <c r="D38" s="54">
        <v>98</v>
      </c>
      <c r="E38" s="54">
        <v>96</v>
      </c>
      <c r="F38" s="54">
        <v>98</v>
      </c>
      <c r="G38" s="54">
        <v>98</v>
      </c>
      <c r="H38" s="54">
        <v>390</v>
      </c>
      <c r="I38" s="90">
        <v>18</v>
      </c>
      <c r="J38" s="70"/>
    </row>
    <row r="39" spans="1:10" s="69" customFormat="1" ht="3.75" customHeight="1">
      <c r="C39" s="174"/>
      <c r="J39" s="70"/>
    </row>
    <row r="40" spans="1:10" s="69" customFormat="1" ht="13.5" customHeight="1">
      <c r="A40" s="69" t="s">
        <v>117</v>
      </c>
      <c r="B40" s="92" t="s">
        <v>160</v>
      </c>
      <c r="C40" s="175" t="s">
        <v>171</v>
      </c>
      <c r="D40" s="91">
        <v>98</v>
      </c>
      <c r="E40" s="91">
        <v>98</v>
      </c>
      <c r="F40" s="91">
        <v>98</v>
      </c>
      <c r="G40" s="91">
        <v>99</v>
      </c>
      <c r="H40" s="93">
        <v>393</v>
      </c>
      <c r="I40" s="93">
        <v>26</v>
      </c>
      <c r="J40" s="70"/>
    </row>
    <row r="41" spans="1:10" s="69" customFormat="1" ht="13.5" customHeight="1">
      <c r="B41" s="91" t="s">
        <v>11</v>
      </c>
      <c r="C41" s="175" t="s">
        <v>123</v>
      </c>
      <c r="D41" s="91">
        <v>99</v>
      </c>
      <c r="E41" s="91">
        <v>98</v>
      </c>
      <c r="F41" s="91">
        <v>98</v>
      </c>
      <c r="G41" s="91">
        <v>97</v>
      </c>
      <c r="H41" s="93">
        <v>392</v>
      </c>
      <c r="I41" s="93">
        <v>27</v>
      </c>
      <c r="J41" s="70"/>
    </row>
    <row r="42" spans="1:10" s="69" customFormat="1" ht="13.5" customHeight="1">
      <c r="B42" s="91" t="s">
        <v>132</v>
      </c>
      <c r="C42" s="175" t="s">
        <v>114</v>
      </c>
      <c r="D42" s="91">
        <v>96</v>
      </c>
      <c r="E42" s="91">
        <v>98</v>
      </c>
      <c r="F42" s="91">
        <v>98</v>
      </c>
      <c r="G42" s="91">
        <v>99</v>
      </c>
      <c r="H42" s="93">
        <v>391</v>
      </c>
      <c r="I42" s="93">
        <v>25</v>
      </c>
      <c r="J42" s="70"/>
    </row>
    <row r="43" spans="1:10" s="69" customFormat="1" ht="13.5" customHeight="1">
      <c r="B43" s="91" t="s">
        <v>13</v>
      </c>
      <c r="C43" s="175" t="s">
        <v>115</v>
      </c>
      <c r="D43" s="91">
        <v>100</v>
      </c>
      <c r="E43" s="91">
        <v>95</v>
      </c>
      <c r="F43" s="91">
        <v>98</v>
      </c>
      <c r="G43" s="91">
        <v>97</v>
      </c>
      <c r="H43" s="93">
        <v>390</v>
      </c>
      <c r="I43" s="93">
        <v>21</v>
      </c>
      <c r="J43" s="70"/>
    </row>
    <row r="44" spans="1:10" s="69" customFormat="1" ht="3.75" customHeight="1">
      <c r="C44" s="174"/>
      <c r="J44" s="70"/>
    </row>
    <row r="45" spans="1:10" s="69" customFormat="1" ht="13.5" customHeight="1">
      <c r="A45" s="69" t="s">
        <v>109</v>
      </c>
      <c r="B45" s="91" t="s">
        <v>161</v>
      </c>
      <c r="C45" s="175" t="s">
        <v>123</v>
      </c>
      <c r="D45" s="54">
        <v>98</v>
      </c>
      <c r="E45" s="54">
        <v>99</v>
      </c>
      <c r="F45" s="54">
        <v>100</v>
      </c>
      <c r="G45" s="54">
        <v>98</v>
      </c>
      <c r="H45" s="54">
        <v>395</v>
      </c>
      <c r="I45" s="54">
        <v>29</v>
      </c>
      <c r="J45" s="70"/>
    </row>
    <row r="46" spans="1:10" s="69" customFormat="1" ht="13.5" customHeight="1">
      <c r="B46" s="91" t="s">
        <v>16</v>
      </c>
      <c r="C46" s="175" t="s">
        <v>113</v>
      </c>
      <c r="D46" s="54">
        <v>99</v>
      </c>
      <c r="E46" s="54">
        <v>98</v>
      </c>
      <c r="F46" s="54">
        <v>98</v>
      </c>
      <c r="G46" s="54">
        <v>99</v>
      </c>
      <c r="H46" s="54">
        <v>394</v>
      </c>
      <c r="I46" s="90">
        <v>26</v>
      </c>
      <c r="J46" s="70"/>
    </row>
    <row r="47" spans="1:10" s="69" customFormat="1" ht="13.5" customHeight="1">
      <c r="B47" s="91" t="s">
        <v>69</v>
      </c>
      <c r="C47" s="175" t="s">
        <v>115</v>
      </c>
      <c r="D47" s="54">
        <v>99</v>
      </c>
      <c r="E47" s="54">
        <v>98</v>
      </c>
      <c r="F47" s="54">
        <v>98</v>
      </c>
      <c r="G47" s="54">
        <v>97</v>
      </c>
      <c r="H47" s="54">
        <v>392</v>
      </c>
      <c r="I47" s="54">
        <v>24</v>
      </c>
      <c r="J47" s="70"/>
    </row>
    <row r="48" spans="1:10" s="69" customFormat="1" ht="13.5" customHeight="1">
      <c r="B48" s="91" t="s">
        <v>46</v>
      </c>
      <c r="C48" s="175" t="s">
        <v>126</v>
      </c>
      <c r="D48" s="54">
        <v>98</v>
      </c>
      <c r="E48" s="54">
        <v>97</v>
      </c>
      <c r="F48" s="54">
        <v>97</v>
      </c>
      <c r="G48" s="54">
        <v>100</v>
      </c>
      <c r="H48" s="54">
        <v>392</v>
      </c>
      <c r="I48" s="90">
        <v>23</v>
      </c>
      <c r="J48" s="70"/>
    </row>
    <row r="49" spans="1:10" s="69" customFormat="1" ht="13.5" customHeight="1">
      <c r="B49" s="91" t="s">
        <v>15</v>
      </c>
      <c r="C49" s="175" t="s">
        <v>114</v>
      </c>
      <c r="D49" s="54">
        <v>96</v>
      </c>
      <c r="E49" s="54">
        <v>99</v>
      </c>
      <c r="F49" s="54">
        <v>97</v>
      </c>
      <c r="G49" s="54">
        <v>98</v>
      </c>
      <c r="H49" s="54">
        <v>390</v>
      </c>
      <c r="I49" s="54">
        <v>24</v>
      </c>
      <c r="J49" s="70"/>
    </row>
    <row r="50" spans="1:10" s="69" customFormat="1" ht="13.5" customHeight="1">
      <c r="B50" s="91" t="s">
        <v>162</v>
      </c>
      <c r="C50" s="175" t="s">
        <v>128</v>
      </c>
      <c r="D50" s="54">
        <v>98</v>
      </c>
      <c r="E50" s="54">
        <v>99</v>
      </c>
      <c r="F50" s="54">
        <v>95</v>
      </c>
      <c r="G50" s="54">
        <v>98</v>
      </c>
      <c r="H50" s="54">
        <v>390</v>
      </c>
      <c r="I50" s="54">
        <v>22</v>
      </c>
      <c r="J50" s="70"/>
    </row>
    <row r="51" spans="1:10" s="69" customFormat="1" ht="3.75" customHeight="1">
      <c r="C51" s="174"/>
      <c r="J51" s="70"/>
    </row>
    <row r="52" spans="1:10" s="69" customFormat="1" ht="13.5" customHeight="1">
      <c r="A52" s="69" t="s">
        <v>122</v>
      </c>
      <c r="B52" s="94" t="s">
        <v>70</v>
      </c>
      <c r="C52" s="176" t="s">
        <v>71</v>
      </c>
      <c r="D52" s="99">
        <v>96</v>
      </c>
      <c r="E52" s="99">
        <v>96</v>
      </c>
      <c r="F52" s="99">
        <v>99</v>
      </c>
      <c r="G52" s="99">
        <v>100</v>
      </c>
      <c r="H52" s="100">
        <f t="shared" ref="H52:H54" si="0">SUM(D52:G52)</f>
        <v>391</v>
      </c>
      <c r="I52" s="100">
        <v>23</v>
      </c>
      <c r="J52" s="70"/>
    </row>
    <row r="53" spans="1:10" s="69" customFormat="1" ht="3.75" customHeight="1">
      <c r="C53" s="174"/>
      <c r="J53" s="70"/>
    </row>
    <row r="54" spans="1:10" s="69" customFormat="1" ht="13.5" customHeight="1">
      <c r="A54" s="69" t="s">
        <v>111</v>
      </c>
      <c r="B54" s="64" t="s">
        <v>172</v>
      </c>
      <c r="C54" s="176" t="s">
        <v>164</v>
      </c>
      <c r="D54" s="64">
        <v>97</v>
      </c>
      <c r="E54" s="64">
        <v>97</v>
      </c>
      <c r="F54" s="64">
        <v>100</v>
      </c>
      <c r="G54" s="64">
        <v>98</v>
      </c>
      <c r="H54" s="100">
        <f t="shared" si="0"/>
        <v>392</v>
      </c>
      <c r="I54" s="64">
        <v>26</v>
      </c>
      <c r="J54" s="70"/>
    </row>
    <row r="55" spans="1:10" s="69" customFormat="1" ht="13.5" customHeight="1">
      <c r="B55" s="95" t="s">
        <v>53</v>
      </c>
      <c r="C55" s="95" t="s">
        <v>32</v>
      </c>
      <c r="D55" s="67">
        <v>99</v>
      </c>
      <c r="E55" s="67">
        <v>98</v>
      </c>
      <c r="F55" s="67">
        <v>100</v>
      </c>
      <c r="G55" s="67">
        <v>94</v>
      </c>
      <c r="H55" s="71">
        <v>391</v>
      </c>
      <c r="I55" s="71">
        <v>29</v>
      </c>
      <c r="J55" s="70"/>
    </row>
    <row r="56" spans="1:10" s="69" customFormat="1" ht="13.5" customHeight="1">
      <c r="B56" s="64" t="s">
        <v>82</v>
      </c>
      <c r="C56" s="176" t="s">
        <v>48</v>
      </c>
      <c r="D56" s="64">
        <v>97</v>
      </c>
      <c r="E56" s="64">
        <v>96</v>
      </c>
      <c r="F56" s="64">
        <v>99</v>
      </c>
      <c r="G56" s="64">
        <v>99</v>
      </c>
      <c r="H56" s="64">
        <v>391</v>
      </c>
      <c r="I56" s="64">
        <v>23</v>
      </c>
      <c r="J56" s="70"/>
    </row>
    <row r="57" spans="1:10" s="69" customFormat="1" ht="3.75" customHeight="1">
      <c r="C57" s="174"/>
      <c r="J57" s="70"/>
    </row>
    <row r="58" spans="1:10" s="69" customFormat="1" ht="13.5" customHeight="1">
      <c r="A58" s="69" t="s">
        <v>112</v>
      </c>
      <c r="B58" s="64" t="s">
        <v>163</v>
      </c>
      <c r="C58" s="176" t="s">
        <v>87</v>
      </c>
      <c r="D58" s="64">
        <v>100</v>
      </c>
      <c r="E58" s="64">
        <v>98</v>
      </c>
      <c r="F58" s="64">
        <v>100</v>
      </c>
      <c r="G58" s="64">
        <v>97</v>
      </c>
      <c r="H58" s="64">
        <v>395</v>
      </c>
      <c r="I58" s="64">
        <v>28</v>
      </c>
      <c r="J58" s="70"/>
    </row>
    <row r="59" spans="1:10" s="69" customFormat="1" ht="3.75" customHeight="1">
      <c r="C59" s="174"/>
      <c r="J59" s="70"/>
    </row>
    <row r="60" spans="1:10" s="69" customFormat="1" ht="13.5" customHeight="1">
      <c r="A60" s="69" t="s">
        <v>119</v>
      </c>
      <c r="B60" s="65" t="s">
        <v>104</v>
      </c>
      <c r="C60" s="96" t="s">
        <v>30</v>
      </c>
      <c r="D60" s="97">
        <v>98</v>
      </c>
      <c r="E60" s="97">
        <v>99</v>
      </c>
      <c r="F60" s="97">
        <v>100</v>
      </c>
      <c r="G60" s="97">
        <v>99</v>
      </c>
      <c r="H60" s="72">
        <f>SUM(D60,E60,F60,G60)</f>
        <v>396</v>
      </c>
      <c r="I60" s="72">
        <v>25</v>
      </c>
      <c r="J60" s="70"/>
    </row>
    <row r="61" spans="1:10" s="69" customFormat="1" ht="13.5" customHeight="1">
      <c r="B61" s="65" t="s">
        <v>173</v>
      </c>
      <c r="C61" s="96" t="s">
        <v>36</v>
      </c>
      <c r="D61" s="98">
        <v>98</v>
      </c>
      <c r="E61" s="98">
        <v>98</v>
      </c>
      <c r="F61" s="98">
        <v>97</v>
      </c>
      <c r="G61" s="98">
        <v>99</v>
      </c>
      <c r="H61" s="72">
        <f>SUM(D61,E61,F61,G61)</f>
        <v>392</v>
      </c>
      <c r="I61" s="72">
        <v>23</v>
      </c>
      <c r="J61" s="70"/>
    </row>
  </sheetData>
  <phoneticPr fontId="1"/>
  <pageMargins left="1.31" right="0.7" top="0.66" bottom="0.5600000000000000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workbookViewId="0"/>
  </sheetViews>
  <sheetFormatPr defaultRowHeight="17.25"/>
  <cols>
    <col min="1" max="1" width="6.25" style="3" customWidth="1"/>
    <col min="2" max="2" width="15" style="3" customWidth="1"/>
    <col min="3" max="3" width="8.75" style="3" customWidth="1"/>
    <col min="4" max="9" width="6.875" style="101" customWidth="1"/>
    <col min="10" max="10" width="8.75" style="101" customWidth="1"/>
    <col min="11" max="11" width="5" style="3" customWidth="1"/>
    <col min="13" max="16384" width="9" style="3"/>
  </cols>
  <sheetData>
    <row r="1" spans="1:11" ht="18.75" customHeight="1">
      <c r="A1" s="114" t="s">
        <v>189</v>
      </c>
      <c r="B1" s="114"/>
      <c r="C1" s="114"/>
      <c r="D1" s="160"/>
      <c r="E1" s="160"/>
      <c r="F1" s="160"/>
      <c r="G1" s="160"/>
      <c r="H1" s="160"/>
      <c r="I1" s="160"/>
      <c r="J1" s="160"/>
      <c r="K1" s="114"/>
    </row>
    <row r="2" spans="1:11" ht="18.75" customHeight="1">
      <c r="A2" s="114" t="s">
        <v>106</v>
      </c>
      <c r="B2" s="161" t="s">
        <v>51</v>
      </c>
      <c r="C2" s="161" t="s">
        <v>30</v>
      </c>
      <c r="D2" s="142">
        <v>100</v>
      </c>
      <c r="E2" s="161">
        <v>96</v>
      </c>
      <c r="F2" s="161">
        <v>96</v>
      </c>
      <c r="G2" s="161">
        <v>93</v>
      </c>
      <c r="H2" s="161">
        <v>97</v>
      </c>
      <c r="I2" s="161">
        <v>96</v>
      </c>
      <c r="J2" s="161">
        <v>578</v>
      </c>
      <c r="K2" s="161">
        <v>27</v>
      </c>
    </row>
    <row r="3" spans="1:11" ht="18.75" customHeight="1">
      <c r="A3" s="114" t="s">
        <v>116</v>
      </c>
      <c r="B3" s="150" t="s">
        <v>180</v>
      </c>
      <c r="C3" s="161" t="s">
        <v>42</v>
      </c>
      <c r="D3" s="115">
        <v>94</v>
      </c>
      <c r="E3" s="115">
        <v>99</v>
      </c>
      <c r="F3" s="115">
        <v>96</v>
      </c>
      <c r="G3" s="115">
        <v>93</v>
      </c>
      <c r="H3" s="115">
        <v>99</v>
      </c>
      <c r="I3" s="115">
        <v>95</v>
      </c>
      <c r="J3" s="117">
        <v>576</v>
      </c>
      <c r="K3" s="117">
        <v>20</v>
      </c>
    </row>
    <row r="4" spans="1:11" ht="18.75" customHeight="1">
      <c r="A4" s="114" t="s">
        <v>112</v>
      </c>
      <c r="B4" s="155" t="s">
        <v>130</v>
      </c>
      <c r="C4" s="162" t="s">
        <v>100</v>
      </c>
      <c r="D4" s="162">
        <v>99</v>
      </c>
      <c r="E4" s="162">
        <v>100</v>
      </c>
      <c r="F4" s="162">
        <v>91</v>
      </c>
      <c r="G4" s="162">
        <v>90</v>
      </c>
      <c r="H4" s="162">
        <v>94</v>
      </c>
      <c r="I4" s="162">
        <v>96</v>
      </c>
      <c r="J4" s="162">
        <v>570</v>
      </c>
      <c r="K4" s="162">
        <v>17</v>
      </c>
    </row>
    <row r="5" spans="1:11" ht="18.75" customHeight="1">
      <c r="A5" s="114" t="s">
        <v>105</v>
      </c>
      <c r="B5" s="116" t="s">
        <v>98</v>
      </c>
      <c r="C5" s="161" t="s">
        <v>32</v>
      </c>
      <c r="D5" s="115">
        <v>98</v>
      </c>
      <c r="E5" s="115">
        <v>99</v>
      </c>
      <c r="F5" s="115">
        <v>89</v>
      </c>
      <c r="G5" s="115">
        <v>94</v>
      </c>
      <c r="H5" s="115">
        <v>96</v>
      </c>
      <c r="I5" s="115">
        <v>93</v>
      </c>
      <c r="J5" s="117">
        <v>569</v>
      </c>
      <c r="K5" s="117">
        <v>21</v>
      </c>
    </row>
    <row r="6" spans="1:11" ht="18.75" customHeight="1">
      <c r="A6" s="114" t="s">
        <v>105</v>
      </c>
      <c r="B6" s="116" t="s">
        <v>97</v>
      </c>
      <c r="C6" s="116" t="s">
        <v>87</v>
      </c>
      <c r="D6" s="115">
        <v>97</v>
      </c>
      <c r="E6" s="115">
        <v>97</v>
      </c>
      <c r="F6" s="115">
        <v>94</v>
      </c>
      <c r="G6" s="115">
        <v>93</v>
      </c>
      <c r="H6" s="115">
        <v>95</v>
      </c>
      <c r="I6" s="115">
        <v>93</v>
      </c>
      <c r="J6" s="117">
        <v>569</v>
      </c>
      <c r="K6" s="117">
        <v>19</v>
      </c>
    </row>
    <row r="7" spans="1:11" ht="18.75" customHeight="1">
      <c r="A7" s="114" t="s">
        <v>106</v>
      </c>
      <c r="B7" s="161" t="s">
        <v>176</v>
      </c>
      <c r="C7" s="161" t="s">
        <v>52</v>
      </c>
      <c r="D7" s="142">
        <v>99</v>
      </c>
      <c r="E7" s="161">
        <v>98</v>
      </c>
      <c r="F7" s="161">
        <v>91</v>
      </c>
      <c r="G7" s="161">
        <v>89</v>
      </c>
      <c r="H7" s="161">
        <v>95</v>
      </c>
      <c r="I7" s="161">
        <v>96</v>
      </c>
      <c r="J7" s="161">
        <v>568</v>
      </c>
      <c r="K7" s="161">
        <v>15</v>
      </c>
    </row>
    <row r="8" spans="1:11" ht="18.75" customHeight="1">
      <c r="A8" s="114" t="s">
        <v>105</v>
      </c>
      <c r="B8" s="116" t="s">
        <v>181</v>
      </c>
      <c r="C8" s="161" t="s">
        <v>42</v>
      </c>
      <c r="D8" s="115">
        <v>98</v>
      </c>
      <c r="E8" s="115">
        <v>99</v>
      </c>
      <c r="F8" s="115">
        <v>91</v>
      </c>
      <c r="G8" s="115">
        <v>94</v>
      </c>
      <c r="H8" s="115">
        <v>92</v>
      </c>
      <c r="I8" s="115">
        <v>92</v>
      </c>
      <c r="J8" s="117">
        <v>566</v>
      </c>
      <c r="K8" s="117">
        <v>23</v>
      </c>
    </row>
    <row r="9" spans="1:11" ht="18.75" customHeight="1">
      <c r="A9" s="114" t="s">
        <v>105</v>
      </c>
      <c r="B9" s="116" t="s">
        <v>182</v>
      </c>
      <c r="C9" s="116" t="s">
        <v>114</v>
      </c>
      <c r="D9" s="115">
        <v>97</v>
      </c>
      <c r="E9" s="115">
        <v>98</v>
      </c>
      <c r="F9" s="115">
        <v>90</v>
      </c>
      <c r="G9" s="115">
        <v>92</v>
      </c>
      <c r="H9" s="115">
        <v>94</v>
      </c>
      <c r="I9" s="115">
        <v>95</v>
      </c>
      <c r="J9" s="117">
        <v>566</v>
      </c>
      <c r="K9" s="117">
        <v>22</v>
      </c>
    </row>
    <row r="10" spans="1:11" ht="18.75" customHeight="1">
      <c r="A10" s="114" t="s">
        <v>119</v>
      </c>
      <c r="B10" s="163" t="s">
        <v>104</v>
      </c>
      <c r="C10" s="163" t="s">
        <v>30</v>
      </c>
      <c r="D10" s="164">
        <v>93</v>
      </c>
      <c r="E10" s="164">
        <v>99</v>
      </c>
      <c r="F10" s="164">
        <v>93</v>
      </c>
      <c r="G10" s="164">
        <v>91</v>
      </c>
      <c r="H10" s="164">
        <v>96</v>
      </c>
      <c r="I10" s="164">
        <v>94</v>
      </c>
      <c r="J10" s="164">
        <f>SUM(D10,E10,F10,G10,H10,I10)</f>
        <v>566</v>
      </c>
      <c r="K10" s="164">
        <v>19</v>
      </c>
    </row>
    <row r="11" spans="1:11" ht="18.75" customHeight="1">
      <c r="A11" s="114" t="s">
        <v>109</v>
      </c>
      <c r="B11" s="150" t="s">
        <v>187</v>
      </c>
      <c r="C11" s="161" t="s">
        <v>42</v>
      </c>
      <c r="D11" s="115">
        <v>97</v>
      </c>
      <c r="E11" s="115">
        <v>95</v>
      </c>
      <c r="F11" s="115">
        <v>94</v>
      </c>
      <c r="G11" s="115">
        <v>94</v>
      </c>
      <c r="H11" s="115">
        <v>92</v>
      </c>
      <c r="I11" s="115">
        <v>94</v>
      </c>
      <c r="J11" s="117">
        <v>566</v>
      </c>
      <c r="K11" s="117">
        <v>19</v>
      </c>
    </row>
    <row r="12" spans="1:11" ht="15" customHeight="1"/>
    <row r="13" spans="1:11">
      <c r="A13" s="3" t="s">
        <v>105</v>
      </c>
      <c r="B13" s="7" t="s">
        <v>183</v>
      </c>
      <c r="C13" s="30" t="s">
        <v>30</v>
      </c>
      <c r="D13" s="5">
        <v>97</v>
      </c>
      <c r="E13" s="5">
        <v>100</v>
      </c>
      <c r="F13" s="5">
        <v>94</v>
      </c>
      <c r="G13" s="5">
        <v>95</v>
      </c>
      <c r="H13" s="5">
        <v>96</v>
      </c>
      <c r="I13" s="5">
        <v>94</v>
      </c>
      <c r="J13" s="6">
        <v>576</v>
      </c>
      <c r="K13" s="6">
        <v>23</v>
      </c>
    </row>
    <row r="14" spans="1:11">
      <c r="B14" s="7" t="s">
        <v>180</v>
      </c>
      <c r="C14" s="30" t="s">
        <v>42</v>
      </c>
      <c r="D14" s="5">
        <v>98</v>
      </c>
      <c r="E14" s="5">
        <v>98</v>
      </c>
      <c r="F14" s="5">
        <v>92</v>
      </c>
      <c r="G14" s="5">
        <v>97</v>
      </c>
      <c r="H14" s="5">
        <v>91</v>
      </c>
      <c r="I14" s="5">
        <v>97</v>
      </c>
      <c r="J14" s="6">
        <v>573</v>
      </c>
      <c r="K14" s="6">
        <v>17</v>
      </c>
    </row>
    <row r="15" spans="1:11">
      <c r="B15" s="7" t="s">
        <v>98</v>
      </c>
      <c r="C15" s="30" t="s">
        <v>32</v>
      </c>
      <c r="D15" s="5">
        <v>98</v>
      </c>
      <c r="E15" s="5">
        <v>99</v>
      </c>
      <c r="F15" s="5">
        <v>89</v>
      </c>
      <c r="G15" s="5">
        <v>94</v>
      </c>
      <c r="H15" s="5">
        <v>96</v>
      </c>
      <c r="I15" s="5">
        <v>93</v>
      </c>
      <c r="J15" s="6">
        <v>569</v>
      </c>
      <c r="K15" s="6">
        <v>21</v>
      </c>
    </row>
    <row r="16" spans="1:11">
      <c r="B16" s="7" t="s">
        <v>97</v>
      </c>
      <c r="C16" s="7" t="s">
        <v>87</v>
      </c>
      <c r="D16" s="5">
        <v>97</v>
      </c>
      <c r="E16" s="5">
        <v>97</v>
      </c>
      <c r="F16" s="5">
        <v>94</v>
      </c>
      <c r="G16" s="5">
        <v>93</v>
      </c>
      <c r="H16" s="5">
        <v>95</v>
      </c>
      <c r="I16" s="5">
        <v>93</v>
      </c>
      <c r="J16" s="6">
        <v>569</v>
      </c>
      <c r="K16" s="6">
        <v>19</v>
      </c>
    </row>
    <row r="17" spans="1:11">
      <c r="B17" s="7" t="s">
        <v>181</v>
      </c>
      <c r="C17" s="30" t="s">
        <v>42</v>
      </c>
      <c r="D17" s="5">
        <v>98</v>
      </c>
      <c r="E17" s="5">
        <v>99</v>
      </c>
      <c r="F17" s="5">
        <v>91</v>
      </c>
      <c r="G17" s="5">
        <v>94</v>
      </c>
      <c r="H17" s="5">
        <v>92</v>
      </c>
      <c r="I17" s="5">
        <v>92</v>
      </c>
      <c r="J17" s="6">
        <v>566</v>
      </c>
      <c r="K17" s="6">
        <v>23</v>
      </c>
    </row>
    <row r="18" spans="1:11">
      <c r="B18" s="7" t="s">
        <v>182</v>
      </c>
      <c r="C18" s="7" t="s">
        <v>114</v>
      </c>
      <c r="D18" s="5">
        <v>97</v>
      </c>
      <c r="E18" s="5">
        <v>98</v>
      </c>
      <c r="F18" s="5">
        <v>90</v>
      </c>
      <c r="G18" s="5">
        <v>92</v>
      </c>
      <c r="H18" s="5">
        <v>94</v>
      </c>
      <c r="I18" s="5">
        <v>95</v>
      </c>
      <c r="J18" s="6">
        <v>566</v>
      </c>
      <c r="K18" s="6">
        <v>22</v>
      </c>
    </row>
    <row r="19" spans="1:11">
      <c r="B19" s="7" t="s">
        <v>184</v>
      </c>
      <c r="C19" s="30" t="s">
        <v>42</v>
      </c>
      <c r="D19" s="5">
        <v>98</v>
      </c>
      <c r="E19" s="5">
        <v>96</v>
      </c>
      <c r="F19" s="5">
        <v>94</v>
      </c>
      <c r="G19" s="5">
        <v>94</v>
      </c>
      <c r="H19" s="5">
        <v>92</v>
      </c>
      <c r="I19" s="5">
        <v>92</v>
      </c>
      <c r="J19" s="6">
        <v>566</v>
      </c>
      <c r="K19" s="6">
        <v>19</v>
      </c>
    </row>
    <row r="20" spans="1:11">
      <c r="B20" s="7" t="s">
        <v>130</v>
      </c>
      <c r="C20" s="7" t="s">
        <v>100</v>
      </c>
      <c r="D20" s="5">
        <v>98</v>
      </c>
      <c r="E20" s="5">
        <v>97</v>
      </c>
      <c r="F20" s="5">
        <v>88</v>
      </c>
      <c r="G20" s="5">
        <v>94</v>
      </c>
      <c r="H20" s="5">
        <v>96</v>
      </c>
      <c r="I20" s="5">
        <v>93</v>
      </c>
      <c r="J20" s="6">
        <v>566</v>
      </c>
      <c r="K20" s="6">
        <v>18</v>
      </c>
    </row>
    <row r="21" spans="1:11">
      <c r="B21" s="7" t="s">
        <v>185</v>
      </c>
      <c r="C21" s="30" t="s">
        <v>36</v>
      </c>
      <c r="D21" s="5">
        <v>95</v>
      </c>
      <c r="E21" s="5">
        <v>98</v>
      </c>
      <c r="F21" s="5">
        <v>89</v>
      </c>
      <c r="G21" s="5">
        <v>94</v>
      </c>
      <c r="H21" s="5">
        <v>93</v>
      </c>
      <c r="I21" s="5">
        <v>96</v>
      </c>
      <c r="J21" s="6">
        <v>565</v>
      </c>
      <c r="K21" s="6">
        <v>13</v>
      </c>
    </row>
    <row r="22" spans="1:11">
      <c r="B22" s="7" t="s">
        <v>157</v>
      </c>
      <c r="C22" s="30" t="s">
        <v>32</v>
      </c>
      <c r="D22" s="5">
        <v>95</v>
      </c>
      <c r="E22" s="5">
        <v>97</v>
      </c>
      <c r="F22" s="5">
        <v>92</v>
      </c>
      <c r="G22" s="5">
        <v>91</v>
      </c>
      <c r="H22" s="5">
        <v>95</v>
      </c>
      <c r="I22" s="5">
        <v>93</v>
      </c>
      <c r="J22" s="6">
        <v>563</v>
      </c>
      <c r="K22" s="6">
        <v>15</v>
      </c>
    </row>
    <row r="23" spans="1:11" ht="7.5" customHeight="1"/>
    <row r="24" spans="1:11">
      <c r="A24" s="3" t="s">
        <v>106</v>
      </c>
      <c r="B24" s="30" t="s">
        <v>186</v>
      </c>
      <c r="C24" s="30" t="s">
        <v>30</v>
      </c>
      <c r="D24" s="24">
        <v>100</v>
      </c>
      <c r="E24" s="30">
        <v>96</v>
      </c>
      <c r="F24" s="30">
        <v>96</v>
      </c>
      <c r="G24" s="30">
        <v>93</v>
      </c>
      <c r="H24" s="30">
        <v>97</v>
      </c>
      <c r="I24" s="30">
        <v>96</v>
      </c>
      <c r="J24" s="30">
        <v>578</v>
      </c>
      <c r="K24" s="30">
        <v>27</v>
      </c>
    </row>
    <row r="25" spans="1:11">
      <c r="B25" s="30" t="s">
        <v>176</v>
      </c>
      <c r="C25" s="30" t="s">
        <v>52</v>
      </c>
      <c r="D25" s="24">
        <v>99</v>
      </c>
      <c r="E25" s="30">
        <v>98</v>
      </c>
      <c r="F25" s="30">
        <v>91</v>
      </c>
      <c r="G25" s="30">
        <v>89</v>
      </c>
      <c r="H25" s="30">
        <v>95</v>
      </c>
      <c r="I25" s="30">
        <v>96</v>
      </c>
      <c r="J25" s="30">
        <v>568</v>
      </c>
      <c r="K25" s="30">
        <v>15</v>
      </c>
    </row>
    <row r="26" spans="1:11">
      <c r="B26" s="30" t="s">
        <v>175</v>
      </c>
      <c r="C26" s="30" t="s">
        <v>32</v>
      </c>
      <c r="D26" s="24">
        <v>95</v>
      </c>
      <c r="E26" s="30">
        <v>99</v>
      </c>
      <c r="F26" s="30">
        <v>90</v>
      </c>
      <c r="G26" s="30">
        <v>91</v>
      </c>
      <c r="H26" s="30">
        <v>94</v>
      </c>
      <c r="I26" s="30">
        <v>98</v>
      </c>
      <c r="J26" s="30">
        <v>567</v>
      </c>
      <c r="K26" s="30">
        <v>18</v>
      </c>
    </row>
    <row r="27" spans="1:11">
      <c r="B27" s="30" t="s">
        <v>54</v>
      </c>
      <c r="C27" s="30" t="s">
        <v>36</v>
      </c>
      <c r="D27" s="24">
        <v>96</v>
      </c>
      <c r="E27" s="30">
        <v>97</v>
      </c>
      <c r="F27" s="30">
        <v>91</v>
      </c>
      <c r="G27" s="30">
        <v>89</v>
      </c>
      <c r="H27" s="30">
        <v>95</v>
      </c>
      <c r="I27" s="30">
        <v>93</v>
      </c>
      <c r="J27" s="30">
        <v>561</v>
      </c>
      <c r="K27" s="30">
        <v>21</v>
      </c>
    </row>
    <row r="28" spans="1:11">
      <c r="B28" s="30" t="s">
        <v>45</v>
      </c>
      <c r="C28" s="30" t="s">
        <v>42</v>
      </c>
      <c r="D28" s="24">
        <v>99</v>
      </c>
      <c r="E28" s="30">
        <v>97</v>
      </c>
      <c r="F28" s="30">
        <v>93</v>
      </c>
      <c r="G28" s="30">
        <v>91</v>
      </c>
      <c r="H28" s="30">
        <v>91</v>
      </c>
      <c r="I28" s="30">
        <v>93</v>
      </c>
      <c r="J28" s="30">
        <v>564</v>
      </c>
      <c r="K28" s="30">
        <v>16</v>
      </c>
    </row>
    <row r="29" spans="1:11" ht="7.5" customHeight="1"/>
    <row r="30" spans="1:11">
      <c r="A30" s="3" t="s">
        <v>116</v>
      </c>
      <c r="B30" s="28" t="s">
        <v>180</v>
      </c>
      <c r="C30" s="30" t="s">
        <v>42</v>
      </c>
      <c r="D30" s="5">
        <v>94</v>
      </c>
      <c r="E30" s="5">
        <v>99</v>
      </c>
      <c r="F30" s="5">
        <v>96</v>
      </c>
      <c r="G30" s="5">
        <v>93</v>
      </c>
      <c r="H30" s="5">
        <v>99</v>
      </c>
      <c r="I30" s="5">
        <v>95</v>
      </c>
      <c r="J30" s="6">
        <v>576</v>
      </c>
      <c r="K30" s="6">
        <v>20</v>
      </c>
    </row>
    <row r="31" spans="1:11">
      <c r="B31" s="28" t="s">
        <v>187</v>
      </c>
      <c r="C31" s="30" t="s">
        <v>42</v>
      </c>
      <c r="D31" s="5">
        <v>93</v>
      </c>
      <c r="E31" s="5">
        <v>96</v>
      </c>
      <c r="F31" s="5">
        <v>91</v>
      </c>
      <c r="G31" s="5">
        <v>93</v>
      </c>
      <c r="H31" s="5">
        <v>96</v>
      </c>
      <c r="I31" s="5">
        <v>97</v>
      </c>
      <c r="J31" s="6">
        <v>566</v>
      </c>
      <c r="K31" s="6">
        <v>17</v>
      </c>
    </row>
    <row r="32" spans="1:11" ht="7.5" customHeight="1"/>
    <row r="33" spans="1:11">
      <c r="A33" s="3" t="s">
        <v>117</v>
      </c>
      <c r="B33" s="28" t="s">
        <v>180</v>
      </c>
      <c r="C33" s="30" t="s">
        <v>42</v>
      </c>
      <c r="D33" s="31">
        <v>98</v>
      </c>
      <c r="E33" s="31">
        <v>97</v>
      </c>
      <c r="F33" s="31">
        <v>94</v>
      </c>
      <c r="G33" s="31">
        <v>93</v>
      </c>
      <c r="H33" s="31">
        <v>96</v>
      </c>
      <c r="I33" s="31">
        <v>96</v>
      </c>
      <c r="J33" s="32">
        <v>574</v>
      </c>
      <c r="K33" s="32">
        <v>19</v>
      </c>
    </row>
    <row r="34" spans="1:11" ht="7.5" customHeight="1"/>
    <row r="35" spans="1:11">
      <c r="A35" s="3" t="s">
        <v>109</v>
      </c>
      <c r="B35" s="28" t="s">
        <v>180</v>
      </c>
      <c r="C35" s="30" t="s">
        <v>42</v>
      </c>
      <c r="D35" s="5">
        <v>97</v>
      </c>
      <c r="E35" s="5">
        <v>96</v>
      </c>
      <c r="F35" s="5">
        <v>91</v>
      </c>
      <c r="G35" s="5">
        <v>91</v>
      </c>
      <c r="H35" s="5">
        <v>94</v>
      </c>
      <c r="I35" s="5">
        <v>98</v>
      </c>
      <c r="J35" s="6">
        <v>567</v>
      </c>
      <c r="K35" s="6">
        <v>13</v>
      </c>
    </row>
    <row r="36" spans="1:11">
      <c r="B36" s="28" t="s">
        <v>187</v>
      </c>
      <c r="C36" s="30" t="s">
        <v>42</v>
      </c>
      <c r="D36" s="5">
        <v>97</v>
      </c>
      <c r="E36" s="5">
        <v>95</v>
      </c>
      <c r="F36" s="5">
        <v>94</v>
      </c>
      <c r="G36" s="5">
        <v>94</v>
      </c>
      <c r="H36" s="5">
        <v>92</v>
      </c>
      <c r="I36" s="5">
        <v>94</v>
      </c>
      <c r="J36" s="6">
        <v>566</v>
      </c>
      <c r="K36" s="6">
        <v>19</v>
      </c>
    </row>
    <row r="37" spans="1:11">
      <c r="B37" s="28" t="s">
        <v>188</v>
      </c>
      <c r="C37" s="30" t="s">
        <v>42</v>
      </c>
      <c r="D37" s="5">
        <v>93</v>
      </c>
      <c r="E37" s="5">
        <v>95</v>
      </c>
      <c r="F37" s="5">
        <v>93</v>
      </c>
      <c r="G37" s="5">
        <v>95</v>
      </c>
      <c r="H37" s="5">
        <v>94</v>
      </c>
      <c r="I37" s="5">
        <v>96</v>
      </c>
      <c r="J37" s="6">
        <v>566</v>
      </c>
      <c r="K37" s="6">
        <v>18</v>
      </c>
    </row>
    <row r="38" spans="1:11">
      <c r="B38" s="31" t="s">
        <v>182</v>
      </c>
      <c r="C38" s="31" t="s">
        <v>114</v>
      </c>
      <c r="D38" s="5">
        <v>95</v>
      </c>
      <c r="E38" s="5">
        <v>95</v>
      </c>
      <c r="F38" s="5">
        <v>95</v>
      </c>
      <c r="G38" s="5">
        <v>94</v>
      </c>
      <c r="H38" s="5">
        <v>92</v>
      </c>
      <c r="I38" s="5">
        <v>92</v>
      </c>
      <c r="J38" s="6">
        <v>563</v>
      </c>
      <c r="K38" s="6">
        <v>16</v>
      </c>
    </row>
    <row r="39" spans="1:11" ht="7.5" customHeight="1"/>
    <row r="40" spans="1:11">
      <c r="A40" s="3" t="s">
        <v>111</v>
      </c>
      <c r="B40" s="12" t="s">
        <v>53</v>
      </c>
      <c r="C40" s="12" t="s">
        <v>32</v>
      </c>
      <c r="D40" s="12">
        <v>98</v>
      </c>
      <c r="E40" s="12">
        <v>99</v>
      </c>
      <c r="F40" s="12">
        <v>93</v>
      </c>
      <c r="G40" s="12">
        <v>92</v>
      </c>
      <c r="H40" s="12">
        <v>93</v>
      </c>
      <c r="I40" s="12">
        <v>93</v>
      </c>
      <c r="J40" s="12">
        <v>568</v>
      </c>
      <c r="K40" s="12">
        <v>21</v>
      </c>
    </row>
    <row r="41" spans="1:11">
      <c r="B41" s="12" t="s">
        <v>54</v>
      </c>
      <c r="C41" s="12" t="s">
        <v>36</v>
      </c>
      <c r="D41" s="12">
        <v>92</v>
      </c>
      <c r="E41" s="12">
        <v>99</v>
      </c>
      <c r="F41" s="12">
        <v>91</v>
      </c>
      <c r="G41" s="12">
        <v>92</v>
      </c>
      <c r="H41" s="12">
        <v>97</v>
      </c>
      <c r="I41" s="12">
        <v>95</v>
      </c>
      <c r="J41" s="12">
        <v>566</v>
      </c>
      <c r="K41" s="12">
        <v>16</v>
      </c>
    </row>
    <row r="42" spans="1:11" ht="7.5" customHeight="1"/>
    <row r="43" spans="1:11">
      <c r="A43" s="50" t="s">
        <v>118</v>
      </c>
      <c r="B43" s="12" t="s">
        <v>84</v>
      </c>
      <c r="C43" s="12" t="s">
        <v>81</v>
      </c>
      <c r="D43" s="12">
        <v>93</v>
      </c>
      <c r="E43" s="12">
        <v>95</v>
      </c>
      <c r="F43" s="12">
        <v>91</v>
      </c>
      <c r="G43" s="12">
        <v>98</v>
      </c>
      <c r="H43" s="12">
        <v>98</v>
      </c>
      <c r="I43" s="12">
        <v>95</v>
      </c>
      <c r="J43" s="12">
        <v>570</v>
      </c>
      <c r="K43" s="12">
        <v>17</v>
      </c>
    </row>
    <row r="44" spans="1:11">
      <c r="B44" s="12" t="s">
        <v>53</v>
      </c>
      <c r="C44" s="12" t="s">
        <v>32</v>
      </c>
      <c r="D44" s="12">
        <v>98</v>
      </c>
      <c r="E44" s="12">
        <v>97</v>
      </c>
      <c r="F44" s="12">
        <v>87</v>
      </c>
      <c r="G44" s="12">
        <v>92</v>
      </c>
      <c r="H44" s="12">
        <v>95</v>
      </c>
      <c r="I44" s="12">
        <v>97</v>
      </c>
      <c r="J44" s="12">
        <v>566</v>
      </c>
      <c r="K44" s="12">
        <v>19</v>
      </c>
    </row>
    <row r="45" spans="1:11" ht="7.5" customHeight="1"/>
    <row r="46" spans="1:11">
      <c r="A46" s="3" t="s">
        <v>112</v>
      </c>
      <c r="B46" s="22" t="s">
        <v>130</v>
      </c>
      <c r="C46" s="33" t="s">
        <v>100</v>
      </c>
      <c r="D46" s="33">
        <v>99</v>
      </c>
      <c r="E46" s="33">
        <v>100</v>
      </c>
      <c r="F46" s="33">
        <v>91</v>
      </c>
      <c r="G46" s="33">
        <v>90</v>
      </c>
      <c r="H46" s="33">
        <v>94</v>
      </c>
      <c r="I46" s="33">
        <v>96</v>
      </c>
      <c r="J46" s="33">
        <v>570</v>
      </c>
      <c r="K46" s="33">
        <v>17</v>
      </c>
    </row>
    <row r="47" spans="1:11">
      <c r="B47" s="33" t="s">
        <v>101</v>
      </c>
      <c r="C47" s="33" t="s">
        <v>94</v>
      </c>
      <c r="D47" s="33">
        <v>97</v>
      </c>
      <c r="E47" s="33">
        <v>98</v>
      </c>
      <c r="F47" s="33">
        <v>93</v>
      </c>
      <c r="G47" s="33">
        <v>91</v>
      </c>
      <c r="H47" s="33">
        <v>93</v>
      </c>
      <c r="I47" s="33">
        <v>90</v>
      </c>
      <c r="J47" s="33">
        <v>563</v>
      </c>
      <c r="K47" s="33">
        <v>18</v>
      </c>
    </row>
    <row r="48" spans="1:11" ht="7.5" customHeight="1"/>
    <row r="49" spans="1:11">
      <c r="A49" s="3" t="s">
        <v>119</v>
      </c>
      <c r="B49" s="29" t="s">
        <v>104</v>
      </c>
      <c r="C49" s="29" t="s">
        <v>30</v>
      </c>
      <c r="D49" s="34">
        <v>93</v>
      </c>
      <c r="E49" s="34">
        <v>99</v>
      </c>
      <c r="F49" s="34">
        <v>93</v>
      </c>
      <c r="G49" s="34">
        <v>91</v>
      </c>
      <c r="H49" s="34">
        <v>96</v>
      </c>
      <c r="I49" s="34">
        <v>94</v>
      </c>
      <c r="J49" s="34">
        <f>SUM(D49,E49,F49,G49,H49,I49)</f>
        <v>566</v>
      </c>
      <c r="K49" s="34">
        <v>19</v>
      </c>
    </row>
  </sheetData>
  <phoneticPr fontId="1"/>
  <pageMargins left="0.83" right="0.56000000000000005" top="0.92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workbookViewId="0"/>
  </sheetViews>
  <sheetFormatPr defaultRowHeight="17.25"/>
  <cols>
    <col min="1" max="1" width="6.25" style="3" customWidth="1"/>
    <col min="2" max="2" width="15" style="3" customWidth="1"/>
    <col min="3" max="3" width="8.75" style="3" customWidth="1"/>
    <col min="4" max="9" width="6.875" style="3" customWidth="1"/>
    <col min="10" max="10" width="8.75" style="3" customWidth="1"/>
    <col min="11" max="11" width="5" style="3" customWidth="1"/>
    <col min="12" max="12" width="1.875" style="50" customWidth="1"/>
    <col min="13" max="13" width="1.875" style="3" customWidth="1"/>
    <col min="14" max="16384" width="9" style="3"/>
  </cols>
  <sheetData>
    <row r="1" spans="1:12" ht="18.75" customHeight="1">
      <c r="A1" s="114" t="s">
        <v>195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18.75" customHeight="1">
      <c r="A2" s="114" t="s">
        <v>112</v>
      </c>
      <c r="B2" s="165" t="s">
        <v>183</v>
      </c>
      <c r="C2" s="165" t="s">
        <v>71</v>
      </c>
      <c r="D2" s="166">
        <v>99</v>
      </c>
      <c r="E2" s="166">
        <v>98</v>
      </c>
      <c r="F2" s="166">
        <v>99</v>
      </c>
      <c r="G2" s="166">
        <v>99</v>
      </c>
      <c r="H2" s="166">
        <v>99</v>
      </c>
      <c r="I2" s="166">
        <v>99</v>
      </c>
      <c r="J2" s="166">
        <v>594</v>
      </c>
      <c r="K2" s="167">
        <v>36</v>
      </c>
    </row>
    <row r="3" spans="1:12" ht="18.75" customHeight="1">
      <c r="A3" s="114" t="s">
        <v>112</v>
      </c>
      <c r="B3" s="126" t="s">
        <v>97</v>
      </c>
      <c r="C3" s="126" t="s">
        <v>87</v>
      </c>
      <c r="D3" s="126">
        <v>98</v>
      </c>
      <c r="E3" s="126">
        <v>100</v>
      </c>
      <c r="F3" s="126">
        <v>99</v>
      </c>
      <c r="G3" s="126">
        <v>97</v>
      </c>
      <c r="H3" s="126">
        <v>99</v>
      </c>
      <c r="I3" s="126">
        <v>98</v>
      </c>
      <c r="J3" s="126">
        <v>591</v>
      </c>
      <c r="K3" s="126">
        <v>34</v>
      </c>
    </row>
    <row r="4" spans="1:12" ht="18.75" customHeight="1">
      <c r="A4" s="114" t="s">
        <v>111</v>
      </c>
      <c r="B4" s="126" t="s">
        <v>54</v>
      </c>
      <c r="C4" s="126" t="s">
        <v>36</v>
      </c>
      <c r="D4" s="126">
        <v>97</v>
      </c>
      <c r="E4" s="126">
        <v>99</v>
      </c>
      <c r="F4" s="126">
        <v>98</v>
      </c>
      <c r="G4" s="126">
        <v>99</v>
      </c>
      <c r="H4" s="126">
        <v>98</v>
      </c>
      <c r="I4" s="126">
        <v>99</v>
      </c>
      <c r="J4" s="126">
        <v>590</v>
      </c>
      <c r="K4" s="126">
        <v>31</v>
      </c>
    </row>
    <row r="5" spans="1:12" ht="18.75" customHeight="1">
      <c r="A5" s="114" t="s">
        <v>112</v>
      </c>
      <c r="B5" s="126" t="s">
        <v>185</v>
      </c>
      <c r="C5" s="126" t="s">
        <v>87</v>
      </c>
      <c r="D5" s="126">
        <v>97</v>
      </c>
      <c r="E5" s="126">
        <v>99</v>
      </c>
      <c r="F5" s="126">
        <v>98</v>
      </c>
      <c r="G5" s="126">
        <v>99</v>
      </c>
      <c r="H5" s="126">
        <v>98</v>
      </c>
      <c r="I5" s="126">
        <v>99</v>
      </c>
      <c r="J5" s="126">
        <v>590</v>
      </c>
      <c r="K5" s="126">
        <v>25</v>
      </c>
    </row>
    <row r="6" spans="1:12" ht="18.75" customHeight="1">
      <c r="A6" s="114" t="s">
        <v>105</v>
      </c>
      <c r="B6" s="116" t="s">
        <v>130</v>
      </c>
      <c r="C6" s="116" t="s">
        <v>100</v>
      </c>
      <c r="D6" s="115">
        <v>97</v>
      </c>
      <c r="E6" s="115">
        <v>97</v>
      </c>
      <c r="F6" s="115">
        <v>99</v>
      </c>
      <c r="G6" s="115">
        <v>98</v>
      </c>
      <c r="H6" s="115">
        <v>100</v>
      </c>
      <c r="I6" s="115">
        <v>97</v>
      </c>
      <c r="J6" s="117">
        <v>588</v>
      </c>
      <c r="K6" s="117">
        <v>30</v>
      </c>
    </row>
    <row r="7" spans="1:12" ht="18.75" customHeight="1">
      <c r="A7" s="114" t="s">
        <v>112</v>
      </c>
      <c r="B7" s="155" t="s">
        <v>98</v>
      </c>
      <c r="C7" s="155" t="s">
        <v>89</v>
      </c>
      <c r="D7" s="167">
        <v>98</v>
      </c>
      <c r="E7" s="167">
        <v>98</v>
      </c>
      <c r="F7" s="167">
        <v>97</v>
      </c>
      <c r="G7" s="167">
        <v>96</v>
      </c>
      <c r="H7" s="167">
        <v>99</v>
      </c>
      <c r="I7" s="167">
        <v>99</v>
      </c>
      <c r="J7" s="167">
        <v>587</v>
      </c>
      <c r="K7" s="167">
        <v>31</v>
      </c>
    </row>
    <row r="8" spans="1:12" ht="18.75" customHeight="1">
      <c r="A8" s="114" t="s">
        <v>111</v>
      </c>
      <c r="B8" s="126" t="s">
        <v>78</v>
      </c>
      <c r="C8" s="126" t="s">
        <v>52</v>
      </c>
      <c r="D8" s="126">
        <v>96</v>
      </c>
      <c r="E8" s="126">
        <v>97</v>
      </c>
      <c r="F8" s="126">
        <v>97</v>
      </c>
      <c r="G8" s="126">
        <v>99</v>
      </c>
      <c r="H8" s="126">
        <v>100</v>
      </c>
      <c r="I8" s="126">
        <v>97</v>
      </c>
      <c r="J8" s="126">
        <v>586</v>
      </c>
      <c r="K8" s="126">
        <v>26</v>
      </c>
    </row>
    <row r="9" spans="1:12" ht="18.75" customHeight="1">
      <c r="A9" s="114" t="s">
        <v>105</v>
      </c>
      <c r="B9" s="116" t="s">
        <v>199</v>
      </c>
      <c r="C9" s="116" t="s">
        <v>115</v>
      </c>
      <c r="D9" s="115">
        <v>98</v>
      </c>
      <c r="E9" s="115">
        <v>99</v>
      </c>
      <c r="F9" s="115">
        <v>97</v>
      </c>
      <c r="G9" s="115">
        <v>99</v>
      </c>
      <c r="H9" s="115">
        <v>96</v>
      </c>
      <c r="I9" s="115">
        <v>97</v>
      </c>
      <c r="J9" s="117">
        <v>586</v>
      </c>
      <c r="K9" s="117">
        <v>23</v>
      </c>
    </row>
    <row r="10" spans="1:12" ht="18.75" customHeight="1">
      <c r="A10" s="114" t="s">
        <v>117</v>
      </c>
      <c r="B10" s="150" t="s">
        <v>132</v>
      </c>
      <c r="C10" s="150" t="s">
        <v>114</v>
      </c>
      <c r="D10" s="144">
        <v>99</v>
      </c>
      <c r="E10" s="144">
        <v>97</v>
      </c>
      <c r="F10" s="144">
        <v>97</v>
      </c>
      <c r="G10" s="144">
        <v>99</v>
      </c>
      <c r="H10" s="144">
        <v>94</v>
      </c>
      <c r="I10" s="144">
        <v>99</v>
      </c>
      <c r="J10" s="145">
        <v>585</v>
      </c>
      <c r="K10" s="145">
        <v>29</v>
      </c>
    </row>
    <row r="11" spans="1:12" ht="18.75" customHeight="1">
      <c r="A11" s="114" t="s">
        <v>105</v>
      </c>
      <c r="B11" s="116" t="s">
        <v>191</v>
      </c>
      <c r="C11" s="116" t="s">
        <v>89</v>
      </c>
      <c r="D11" s="115">
        <v>97</v>
      </c>
      <c r="E11" s="115">
        <v>98</v>
      </c>
      <c r="F11" s="115">
        <v>97</v>
      </c>
      <c r="G11" s="115">
        <v>99</v>
      </c>
      <c r="H11" s="115">
        <v>97</v>
      </c>
      <c r="I11" s="115">
        <v>97</v>
      </c>
      <c r="J11" s="117">
        <v>585</v>
      </c>
      <c r="K11" s="117">
        <v>29</v>
      </c>
    </row>
    <row r="12" spans="1:12" s="103" customFormat="1" ht="15" customHeight="1">
      <c r="B12" s="104"/>
      <c r="C12" s="104"/>
      <c r="D12" s="105"/>
      <c r="E12" s="105"/>
      <c r="F12" s="105"/>
      <c r="G12" s="105"/>
      <c r="H12" s="105"/>
      <c r="I12" s="105"/>
      <c r="J12" s="106"/>
      <c r="K12" s="106"/>
      <c r="L12" s="110"/>
    </row>
    <row r="13" spans="1:12" ht="15.75" customHeight="1">
      <c r="A13" s="3" t="s">
        <v>105</v>
      </c>
      <c r="B13" s="102" t="s">
        <v>97</v>
      </c>
      <c r="C13" s="102" t="s">
        <v>87</v>
      </c>
      <c r="D13" s="42">
        <v>96</v>
      </c>
      <c r="E13" s="42">
        <v>97</v>
      </c>
      <c r="F13" s="42">
        <v>99</v>
      </c>
      <c r="G13" s="42">
        <v>100</v>
      </c>
      <c r="H13" s="42">
        <v>100</v>
      </c>
      <c r="I13" s="42">
        <v>97</v>
      </c>
      <c r="J13" s="43">
        <v>589</v>
      </c>
      <c r="K13" s="43">
        <v>24</v>
      </c>
    </row>
    <row r="14" spans="1:12" ht="15.75" customHeight="1">
      <c r="B14" s="7" t="s">
        <v>130</v>
      </c>
      <c r="C14" s="7" t="s">
        <v>100</v>
      </c>
      <c r="D14" s="5">
        <v>97</v>
      </c>
      <c r="E14" s="5">
        <v>97</v>
      </c>
      <c r="F14" s="5">
        <v>99</v>
      </c>
      <c r="G14" s="5">
        <v>98</v>
      </c>
      <c r="H14" s="5">
        <v>100</v>
      </c>
      <c r="I14" s="5">
        <v>97</v>
      </c>
      <c r="J14" s="6">
        <v>588</v>
      </c>
      <c r="K14" s="6">
        <v>30</v>
      </c>
    </row>
    <row r="15" spans="1:12" ht="15.75" customHeight="1">
      <c r="B15" s="7" t="s">
        <v>190</v>
      </c>
      <c r="C15" s="7" t="s">
        <v>87</v>
      </c>
      <c r="D15" s="5">
        <v>98</v>
      </c>
      <c r="E15" s="5">
        <v>99</v>
      </c>
      <c r="F15" s="5">
        <v>98</v>
      </c>
      <c r="G15" s="5">
        <v>98</v>
      </c>
      <c r="H15" s="5">
        <v>99</v>
      </c>
      <c r="I15" s="5">
        <v>96</v>
      </c>
      <c r="J15" s="6">
        <v>588</v>
      </c>
      <c r="K15" s="6">
        <v>27</v>
      </c>
    </row>
    <row r="16" spans="1:12" ht="15.75" customHeight="1">
      <c r="B16" s="7" t="s">
        <v>199</v>
      </c>
      <c r="C16" s="7" t="s">
        <v>115</v>
      </c>
      <c r="D16" s="5">
        <v>98</v>
      </c>
      <c r="E16" s="5">
        <v>99</v>
      </c>
      <c r="F16" s="5">
        <v>97</v>
      </c>
      <c r="G16" s="5">
        <v>99</v>
      </c>
      <c r="H16" s="5">
        <v>96</v>
      </c>
      <c r="I16" s="5">
        <v>97</v>
      </c>
      <c r="J16" s="6">
        <v>586</v>
      </c>
      <c r="K16" s="6">
        <v>23</v>
      </c>
    </row>
    <row r="17" spans="1:12" ht="15.75" customHeight="1">
      <c r="B17" s="7" t="s">
        <v>191</v>
      </c>
      <c r="C17" s="7" t="s">
        <v>89</v>
      </c>
      <c r="D17" s="5">
        <v>97</v>
      </c>
      <c r="E17" s="5">
        <v>98</v>
      </c>
      <c r="F17" s="5">
        <v>97</v>
      </c>
      <c r="G17" s="5">
        <v>99</v>
      </c>
      <c r="H17" s="5">
        <v>97</v>
      </c>
      <c r="I17" s="5">
        <v>97</v>
      </c>
      <c r="J17" s="6">
        <v>585</v>
      </c>
      <c r="K17" s="6">
        <v>29</v>
      </c>
    </row>
    <row r="18" spans="1:12" ht="15.75" customHeight="1">
      <c r="B18" s="7" t="s">
        <v>183</v>
      </c>
      <c r="C18" s="7" t="s">
        <v>71</v>
      </c>
      <c r="D18" s="5">
        <v>97</v>
      </c>
      <c r="E18" s="5">
        <v>97</v>
      </c>
      <c r="F18" s="5">
        <v>100</v>
      </c>
      <c r="G18" s="5">
        <v>97</v>
      </c>
      <c r="H18" s="5">
        <v>96</v>
      </c>
      <c r="I18" s="5">
        <v>97</v>
      </c>
      <c r="J18" s="6">
        <v>584</v>
      </c>
      <c r="K18" s="6">
        <v>28</v>
      </c>
    </row>
    <row r="19" spans="1:12" ht="15.75" customHeight="1">
      <c r="B19" s="7" t="s">
        <v>185</v>
      </c>
      <c r="C19" s="7" t="s">
        <v>87</v>
      </c>
      <c r="D19" s="5">
        <v>99</v>
      </c>
      <c r="E19" s="5">
        <v>96</v>
      </c>
      <c r="F19" s="5">
        <v>98</v>
      </c>
      <c r="G19" s="5">
        <v>97</v>
      </c>
      <c r="H19" s="5">
        <v>95</v>
      </c>
      <c r="I19" s="5">
        <v>97</v>
      </c>
      <c r="J19" s="6">
        <v>582</v>
      </c>
      <c r="K19" s="6">
        <v>22</v>
      </c>
    </row>
    <row r="20" spans="1:12" ht="15.75" customHeight="1">
      <c r="B20" s="5" t="s">
        <v>98</v>
      </c>
      <c r="C20" s="5" t="s">
        <v>89</v>
      </c>
      <c r="D20" s="5">
        <v>96</v>
      </c>
      <c r="E20" s="5">
        <v>95</v>
      </c>
      <c r="F20" s="5">
        <v>98</v>
      </c>
      <c r="G20" s="5">
        <v>97</v>
      </c>
      <c r="H20" s="5">
        <v>97</v>
      </c>
      <c r="I20" s="5">
        <v>97</v>
      </c>
      <c r="J20" s="6">
        <v>580</v>
      </c>
      <c r="K20" s="6">
        <v>23</v>
      </c>
    </row>
    <row r="21" spans="1:12" ht="15.75" customHeight="1">
      <c r="B21" s="7" t="s">
        <v>192</v>
      </c>
      <c r="C21" s="7" t="s">
        <v>87</v>
      </c>
      <c r="D21" s="5">
        <v>97</v>
      </c>
      <c r="E21" s="5">
        <v>97</v>
      </c>
      <c r="F21" s="5">
        <v>94</v>
      </c>
      <c r="G21" s="5">
        <v>98</v>
      </c>
      <c r="H21" s="5">
        <v>99</v>
      </c>
      <c r="I21" s="5">
        <v>95</v>
      </c>
      <c r="J21" s="6">
        <v>580</v>
      </c>
      <c r="K21" s="6">
        <v>23</v>
      </c>
    </row>
    <row r="22" spans="1:12" ht="15.75" customHeight="1">
      <c r="B22" s="7" t="s">
        <v>200</v>
      </c>
      <c r="C22" s="7" t="s">
        <v>115</v>
      </c>
      <c r="D22" s="5">
        <v>97</v>
      </c>
      <c r="E22" s="5">
        <v>97</v>
      </c>
      <c r="F22" s="5">
        <v>93</v>
      </c>
      <c r="G22" s="5">
        <v>99</v>
      </c>
      <c r="H22" s="5">
        <v>99</v>
      </c>
      <c r="I22" s="5">
        <v>94</v>
      </c>
      <c r="J22" s="6">
        <v>579</v>
      </c>
      <c r="K22" s="6">
        <v>22</v>
      </c>
    </row>
    <row r="23" spans="1:12" ht="3.75" customHeight="1">
      <c r="B23" s="3" t="s">
        <v>201</v>
      </c>
    </row>
    <row r="24" spans="1:12" ht="15.75" customHeight="1">
      <c r="A24" s="3" t="s">
        <v>116</v>
      </c>
      <c r="B24" s="28" t="s">
        <v>187</v>
      </c>
      <c r="C24" s="28" t="s">
        <v>115</v>
      </c>
      <c r="D24" s="5">
        <v>99</v>
      </c>
      <c r="E24" s="5">
        <v>96</v>
      </c>
      <c r="F24" s="5">
        <v>98</v>
      </c>
      <c r="G24" s="5">
        <v>99</v>
      </c>
      <c r="H24" s="5">
        <v>95</v>
      </c>
      <c r="I24" s="5">
        <v>98</v>
      </c>
      <c r="J24" s="6">
        <v>585</v>
      </c>
      <c r="K24" s="37">
        <v>19</v>
      </c>
      <c r="L24" s="111"/>
    </row>
    <row r="25" spans="1:12" ht="15.75" customHeight="1">
      <c r="A25" s="38"/>
      <c r="B25" s="28" t="s">
        <v>180</v>
      </c>
      <c r="C25" s="28" t="s">
        <v>115</v>
      </c>
      <c r="D25" s="5">
        <v>97</v>
      </c>
      <c r="E25" s="5">
        <v>96</v>
      </c>
      <c r="F25" s="5">
        <v>94</v>
      </c>
      <c r="G25" s="5">
        <v>100</v>
      </c>
      <c r="H25" s="5">
        <v>99</v>
      </c>
      <c r="I25" s="5">
        <v>97</v>
      </c>
      <c r="J25" s="6">
        <v>583</v>
      </c>
      <c r="K25" s="37">
        <v>26</v>
      </c>
      <c r="L25" s="111"/>
    </row>
    <row r="26" spans="1:12" ht="3.75" customHeight="1"/>
    <row r="27" spans="1:12" ht="15.75" customHeight="1">
      <c r="A27" s="3" t="s">
        <v>117</v>
      </c>
      <c r="B27" s="28" t="s">
        <v>132</v>
      </c>
      <c r="C27" s="28" t="s">
        <v>114</v>
      </c>
      <c r="D27" s="25">
        <v>99</v>
      </c>
      <c r="E27" s="25">
        <v>97</v>
      </c>
      <c r="F27" s="25">
        <v>97</v>
      </c>
      <c r="G27" s="25">
        <v>99</v>
      </c>
      <c r="H27" s="25">
        <v>94</v>
      </c>
      <c r="I27" s="25">
        <v>99</v>
      </c>
      <c r="J27" s="26">
        <v>585</v>
      </c>
      <c r="K27" s="26">
        <v>29</v>
      </c>
    </row>
    <row r="28" spans="1:12" ht="15.75" customHeight="1">
      <c r="B28" s="28" t="s">
        <v>180</v>
      </c>
      <c r="C28" s="28" t="s">
        <v>115</v>
      </c>
      <c r="D28" s="25">
        <v>98</v>
      </c>
      <c r="E28" s="25">
        <v>94</v>
      </c>
      <c r="F28" s="25">
        <v>98</v>
      </c>
      <c r="G28" s="25">
        <v>98</v>
      </c>
      <c r="H28" s="25">
        <v>97</v>
      </c>
      <c r="I28" s="25">
        <v>96</v>
      </c>
      <c r="J28" s="26">
        <v>581</v>
      </c>
      <c r="K28" s="26">
        <v>28</v>
      </c>
    </row>
    <row r="29" spans="1:12" ht="3.75" customHeight="1"/>
    <row r="30" spans="1:12" ht="15.75" customHeight="1">
      <c r="A30" s="3" t="s">
        <v>109</v>
      </c>
      <c r="B30" s="28" t="s">
        <v>193</v>
      </c>
      <c r="C30" s="28" t="s">
        <v>115</v>
      </c>
      <c r="D30" s="5">
        <v>97</v>
      </c>
      <c r="E30" s="5">
        <v>95</v>
      </c>
      <c r="F30" s="5">
        <v>98</v>
      </c>
      <c r="G30" s="5">
        <v>96</v>
      </c>
      <c r="H30" s="5">
        <v>98</v>
      </c>
      <c r="I30" s="5">
        <v>97</v>
      </c>
      <c r="J30" s="6">
        <v>581</v>
      </c>
      <c r="K30" s="6">
        <v>24</v>
      </c>
    </row>
    <row r="31" spans="1:12" ht="15.75" customHeight="1">
      <c r="B31" s="28" t="s">
        <v>188</v>
      </c>
      <c r="C31" s="28" t="s">
        <v>115</v>
      </c>
      <c r="D31" s="5">
        <v>93</v>
      </c>
      <c r="E31" s="5">
        <v>99</v>
      </c>
      <c r="F31" s="5">
        <v>100</v>
      </c>
      <c r="G31" s="5">
        <v>96</v>
      </c>
      <c r="H31" s="5">
        <v>94</v>
      </c>
      <c r="I31" s="5">
        <v>99</v>
      </c>
      <c r="J31" s="6">
        <v>581</v>
      </c>
      <c r="K31" s="6">
        <v>21</v>
      </c>
    </row>
    <row r="32" spans="1:12" ht="15.75" customHeight="1">
      <c r="B32" s="28" t="s">
        <v>180</v>
      </c>
      <c r="C32" s="28" t="s">
        <v>115</v>
      </c>
      <c r="D32" s="5">
        <v>98</v>
      </c>
      <c r="E32" s="5">
        <v>95</v>
      </c>
      <c r="F32" s="5">
        <v>97</v>
      </c>
      <c r="G32" s="5">
        <v>97</v>
      </c>
      <c r="H32" s="5">
        <v>96</v>
      </c>
      <c r="I32" s="5">
        <v>96</v>
      </c>
      <c r="J32" s="6">
        <v>579</v>
      </c>
      <c r="K32" s="6">
        <v>23</v>
      </c>
    </row>
    <row r="33" spans="1:17" ht="15.75" customHeight="1">
      <c r="B33" s="44" t="s">
        <v>194</v>
      </c>
      <c r="C33" s="28" t="s">
        <v>115</v>
      </c>
      <c r="D33" s="45">
        <v>97</v>
      </c>
      <c r="E33" s="45">
        <v>96</v>
      </c>
      <c r="F33" s="45">
        <v>98</v>
      </c>
      <c r="G33" s="45">
        <v>97</v>
      </c>
      <c r="H33" s="45">
        <v>93</v>
      </c>
      <c r="I33" s="45">
        <v>98</v>
      </c>
      <c r="J33" s="6">
        <v>579</v>
      </c>
      <c r="K33" s="6">
        <v>15</v>
      </c>
    </row>
    <row r="34" spans="1:17" ht="3.75" customHeight="1">
      <c r="A34" s="49"/>
      <c r="B34" s="46"/>
      <c r="C34" s="46"/>
      <c r="D34" s="47"/>
      <c r="E34" s="47"/>
      <c r="F34" s="48"/>
      <c r="G34" s="48"/>
      <c r="H34" s="48"/>
      <c r="I34" s="48"/>
      <c r="J34" s="48"/>
      <c r="K34" s="48"/>
      <c r="M34" s="49"/>
    </row>
    <row r="35" spans="1:17" ht="15.75" customHeight="1">
      <c r="A35" s="3" t="s">
        <v>110</v>
      </c>
      <c r="B35" s="41" t="s">
        <v>193</v>
      </c>
      <c r="C35" s="41" t="s">
        <v>115</v>
      </c>
      <c r="D35" s="42">
        <v>97</v>
      </c>
      <c r="E35" s="42">
        <v>95</v>
      </c>
      <c r="F35" s="42">
        <v>98</v>
      </c>
      <c r="G35" s="42">
        <v>96</v>
      </c>
      <c r="H35" s="42">
        <v>98</v>
      </c>
      <c r="I35" s="42">
        <v>97</v>
      </c>
      <c r="J35" s="43">
        <v>581</v>
      </c>
      <c r="K35" s="43">
        <v>24</v>
      </c>
    </row>
    <row r="36" spans="1:17" ht="15.75" customHeight="1">
      <c r="B36" s="28" t="s">
        <v>188</v>
      </c>
      <c r="C36" s="28" t="s">
        <v>115</v>
      </c>
      <c r="D36" s="5">
        <v>93</v>
      </c>
      <c r="E36" s="5">
        <v>99</v>
      </c>
      <c r="F36" s="5">
        <v>100</v>
      </c>
      <c r="G36" s="5">
        <v>96</v>
      </c>
      <c r="H36" s="5">
        <v>94</v>
      </c>
      <c r="I36" s="5">
        <v>99</v>
      </c>
      <c r="J36" s="6">
        <v>581</v>
      </c>
      <c r="K36" s="6">
        <v>21</v>
      </c>
    </row>
    <row r="37" spans="1:17" ht="15.75" customHeight="1">
      <c r="B37" s="28" t="s">
        <v>180</v>
      </c>
      <c r="C37" s="28" t="s">
        <v>115</v>
      </c>
      <c r="D37" s="5">
        <v>98</v>
      </c>
      <c r="E37" s="5">
        <v>95</v>
      </c>
      <c r="F37" s="5">
        <v>97</v>
      </c>
      <c r="G37" s="5">
        <v>97</v>
      </c>
      <c r="H37" s="5">
        <v>96</v>
      </c>
      <c r="I37" s="5">
        <v>96</v>
      </c>
      <c r="J37" s="6">
        <v>579</v>
      </c>
      <c r="K37" s="6">
        <v>23</v>
      </c>
    </row>
    <row r="38" spans="1:17" ht="15.75" customHeight="1">
      <c r="B38" s="28" t="s">
        <v>194</v>
      </c>
      <c r="C38" s="28" t="s">
        <v>115</v>
      </c>
      <c r="D38" s="5">
        <v>97</v>
      </c>
      <c r="E38" s="5">
        <v>96</v>
      </c>
      <c r="F38" s="5">
        <v>98</v>
      </c>
      <c r="G38" s="5">
        <v>97</v>
      </c>
      <c r="H38" s="5">
        <v>93</v>
      </c>
      <c r="I38" s="5">
        <v>98</v>
      </c>
      <c r="J38" s="6">
        <v>579</v>
      </c>
      <c r="K38" s="6">
        <v>15</v>
      </c>
    </row>
    <row r="39" spans="1:17" ht="3.75" customHeight="1"/>
    <row r="40" spans="1:17" ht="15.75" customHeight="1">
      <c r="A40" s="3" t="s">
        <v>111</v>
      </c>
      <c r="B40" s="12" t="s">
        <v>54</v>
      </c>
      <c r="C40" s="12" t="s">
        <v>36</v>
      </c>
      <c r="D40" s="12">
        <v>97</v>
      </c>
      <c r="E40" s="12">
        <v>99</v>
      </c>
      <c r="F40" s="12">
        <v>98</v>
      </c>
      <c r="G40" s="12">
        <v>99</v>
      </c>
      <c r="H40" s="12">
        <v>98</v>
      </c>
      <c r="I40" s="12">
        <v>99</v>
      </c>
      <c r="J40" s="12">
        <v>590</v>
      </c>
      <c r="K40" s="12">
        <v>31</v>
      </c>
    </row>
    <row r="41" spans="1:17" ht="15.75" customHeight="1">
      <c r="B41" s="23" t="s">
        <v>76</v>
      </c>
      <c r="C41" s="23" t="s">
        <v>36</v>
      </c>
      <c r="D41" s="27">
        <v>97</v>
      </c>
      <c r="E41" s="27">
        <v>98</v>
      </c>
      <c r="F41" s="39">
        <v>100</v>
      </c>
      <c r="G41" s="27">
        <v>99</v>
      </c>
      <c r="H41" s="27">
        <v>98</v>
      </c>
      <c r="I41" s="27">
        <v>95</v>
      </c>
      <c r="J41" s="27">
        <v>587</v>
      </c>
      <c r="K41" s="27">
        <v>28</v>
      </c>
    </row>
    <row r="42" spans="1:17" ht="15.75" customHeight="1">
      <c r="B42" s="22" t="s">
        <v>53</v>
      </c>
      <c r="C42" s="22" t="s">
        <v>32</v>
      </c>
      <c r="D42" s="22">
        <v>97</v>
      </c>
      <c r="E42" s="22">
        <v>99</v>
      </c>
      <c r="F42" s="22">
        <v>100</v>
      </c>
      <c r="G42" s="22">
        <v>99</v>
      </c>
      <c r="H42" s="22">
        <v>95</v>
      </c>
      <c r="I42" s="22">
        <v>97</v>
      </c>
      <c r="J42" s="22">
        <v>587</v>
      </c>
      <c r="K42" s="22">
        <v>25</v>
      </c>
    </row>
    <row r="43" spans="1:17" ht="15.75" customHeight="1">
      <c r="B43" s="12" t="s">
        <v>77</v>
      </c>
      <c r="C43" s="12" t="s">
        <v>36</v>
      </c>
      <c r="D43" s="12">
        <v>99</v>
      </c>
      <c r="E43" s="12">
        <v>95</v>
      </c>
      <c r="F43" s="12">
        <v>99</v>
      </c>
      <c r="G43" s="12">
        <v>99</v>
      </c>
      <c r="H43" s="12">
        <v>99</v>
      </c>
      <c r="I43" s="12">
        <v>95</v>
      </c>
      <c r="J43" s="12">
        <v>586</v>
      </c>
      <c r="K43" s="12">
        <v>31</v>
      </c>
    </row>
    <row r="44" spans="1:17" ht="15.75" customHeight="1">
      <c r="B44" s="12" t="s">
        <v>78</v>
      </c>
      <c r="C44" s="12" t="s">
        <v>52</v>
      </c>
      <c r="D44" s="12">
        <v>96</v>
      </c>
      <c r="E44" s="12">
        <v>97</v>
      </c>
      <c r="F44" s="12">
        <v>97</v>
      </c>
      <c r="G44" s="12">
        <v>99</v>
      </c>
      <c r="H44" s="12">
        <v>100</v>
      </c>
      <c r="I44" s="12">
        <v>97</v>
      </c>
      <c r="J44" s="12">
        <v>586</v>
      </c>
      <c r="K44" s="12">
        <v>26</v>
      </c>
    </row>
    <row r="45" spans="1:17" ht="15.75" customHeight="1">
      <c r="B45" s="12" t="s">
        <v>79</v>
      </c>
      <c r="C45" s="12" t="s">
        <v>32</v>
      </c>
      <c r="D45" s="12">
        <v>98</v>
      </c>
      <c r="E45" s="12">
        <v>98</v>
      </c>
      <c r="F45" s="12">
        <v>95</v>
      </c>
      <c r="G45" s="12">
        <v>96</v>
      </c>
      <c r="H45" s="12">
        <v>95</v>
      </c>
      <c r="I45" s="12">
        <v>97</v>
      </c>
      <c r="J45" s="12">
        <v>579</v>
      </c>
      <c r="K45" s="12">
        <v>26</v>
      </c>
    </row>
    <row r="46" spans="1:17" ht="15.75" customHeight="1">
      <c r="B46" s="23" t="s">
        <v>80</v>
      </c>
      <c r="C46" s="23" t="s">
        <v>81</v>
      </c>
      <c r="D46" s="27">
        <v>98</v>
      </c>
      <c r="E46" s="27">
        <v>95</v>
      </c>
      <c r="F46" s="27">
        <v>96</v>
      </c>
      <c r="G46" s="27">
        <v>95</v>
      </c>
      <c r="H46" s="27">
        <v>95</v>
      </c>
      <c r="I46" s="39">
        <v>100</v>
      </c>
      <c r="J46" s="27">
        <v>579</v>
      </c>
      <c r="K46" s="27">
        <v>24</v>
      </c>
    </row>
    <row r="47" spans="1:17" ht="3.75" customHeight="1"/>
    <row r="48" spans="1:17" ht="15.75" customHeight="1">
      <c r="A48" s="3" t="s">
        <v>112</v>
      </c>
      <c r="B48" s="107" t="s">
        <v>183</v>
      </c>
      <c r="C48" s="107" t="s">
        <v>71</v>
      </c>
      <c r="D48" s="108">
        <v>99</v>
      </c>
      <c r="E48" s="108">
        <v>98</v>
      </c>
      <c r="F48" s="108">
        <v>99</v>
      </c>
      <c r="G48" s="108">
        <v>99</v>
      </c>
      <c r="H48" s="108">
        <v>99</v>
      </c>
      <c r="I48" s="108">
        <v>99</v>
      </c>
      <c r="J48" s="108">
        <v>594</v>
      </c>
      <c r="K48" s="109">
        <v>36</v>
      </c>
      <c r="L48" s="112"/>
      <c r="M48" s="113"/>
      <c r="N48" s="113"/>
      <c r="O48" s="113"/>
      <c r="P48" s="113"/>
      <c r="Q48" s="113"/>
    </row>
    <row r="49" spans="1:11" ht="15.75" customHeight="1">
      <c r="B49" s="12" t="s">
        <v>185</v>
      </c>
      <c r="C49" s="12" t="s">
        <v>87</v>
      </c>
      <c r="D49" s="12">
        <v>97</v>
      </c>
      <c r="E49" s="12">
        <v>99</v>
      </c>
      <c r="F49" s="12">
        <v>98</v>
      </c>
      <c r="G49" s="12">
        <v>99</v>
      </c>
      <c r="H49" s="12">
        <v>98</v>
      </c>
      <c r="I49" s="12">
        <v>99</v>
      </c>
      <c r="J49" s="12">
        <v>590</v>
      </c>
      <c r="K49" s="12">
        <v>25</v>
      </c>
    </row>
    <row r="50" spans="1:11" ht="15.75" customHeight="1">
      <c r="B50" s="12" t="s">
        <v>97</v>
      </c>
      <c r="C50" s="12" t="s">
        <v>87</v>
      </c>
      <c r="D50" s="12">
        <v>98</v>
      </c>
      <c r="E50" s="12">
        <v>100</v>
      </c>
      <c r="F50" s="12">
        <v>99</v>
      </c>
      <c r="G50" s="12">
        <v>97</v>
      </c>
      <c r="H50" s="12">
        <v>99</v>
      </c>
      <c r="I50" s="12">
        <v>98</v>
      </c>
      <c r="J50" s="12">
        <v>591</v>
      </c>
      <c r="K50" s="12">
        <v>34</v>
      </c>
    </row>
    <row r="51" spans="1:11" ht="15.75" customHeight="1">
      <c r="B51" s="22" t="s">
        <v>98</v>
      </c>
      <c r="C51" s="22" t="s">
        <v>89</v>
      </c>
      <c r="D51" s="40">
        <v>98</v>
      </c>
      <c r="E51" s="40">
        <v>98</v>
      </c>
      <c r="F51" s="40">
        <v>97</v>
      </c>
      <c r="G51" s="40">
        <v>96</v>
      </c>
      <c r="H51" s="40">
        <v>99</v>
      </c>
      <c r="I51" s="40">
        <v>99</v>
      </c>
      <c r="J51" s="40">
        <v>587</v>
      </c>
      <c r="K51" s="40">
        <v>31</v>
      </c>
    </row>
    <row r="52" spans="1:11" ht="15.75" customHeight="1">
      <c r="B52" s="22" t="s">
        <v>99</v>
      </c>
      <c r="C52" s="22" t="s">
        <v>71</v>
      </c>
      <c r="D52" s="40">
        <v>97</v>
      </c>
      <c r="E52" s="40">
        <v>95</v>
      </c>
      <c r="F52" s="40">
        <v>99</v>
      </c>
      <c r="G52" s="40">
        <v>96</v>
      </c>
      <c r="H52" s="40">
        <v>99</v>
      </c>
      <c r="I52" s="40">
        <v>99</v>
      </c>
      <c r="J52" s="40">
        <v>585</v>
      </c>
      <c r="K52" s="40">
        <v>24</v>
      </c>
    </row>
    <row r="53" spans="1:11" ht="15.75" customHeight="1">
      <c r="B53" s="12" t="s">
        <v>131</v>
      </c>
      <c r="C53" s="12" t="s">
        <v>100</v>
      </c>
      <c r="D53" s="12">
        <v>100</v>
      </c>
      <c r="E53" s="12">
        <v>97</v>
      </c>
      <c r="F53" s="12">
        <v>98</v>
      </c>
      <c r="G53" s="12">
        <v>96</v>
      </c>
      <c r="H53" s="12">
        <v>98</v>
      </c>
      <c r="I53" s="12">
        <v>94</v>
      </c>
      <c r="J53" s="12">
        <v>583</v>
      </c>
      <c r="K53" s="12">
        <v>33</v>
      </c>
    </row>
    <row r="54" spans="1:11" ht="3.75" customHeight="1"/>
    <row r="55" spans="1:11" ht="15.75" customHeight="1">
      <c r="A55" s="3" t="s">
        <v>119</v>
      </c>
      <c r="B55" s="35" t="s">
        <v>79</v>
      </c>
      <c r="C55" s="36" t="s">
        <v>32</v>
      </c>
      <c r="D55" s="34">
        <v>94</v>
      </c>
      <c r="E55" s="34">
        <v>98</v>
      </c>
      <c r="F55" s="34">
        <v>96</v>
      </c>
      <c r="G55" s="34">
        <v>96</v>
      </c>
      <c r="H55" s="34">
        <v>100</v>
      </c>
      <c r="I55" s="34">
        <v>98</v>
      </c>
      <c r="J55" s="34">
        <f>SUM(D55,E55,F55,G55,H55,I55)</f>
        <v>582</v>
      </c>
      <c r="K55" s="34">
        <v>23</v>
      </c>
    </row>
  </sheetData>
  <phoneticPr fontId="1"/>
  <pageMargins left="0.95" right="0.51181102362204722" top="0.92" bottom="0.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S60</vt:lpstr>
      <vt:lpstr>３ｘ４０</vt:lpstr>
      <vt:lpstr>PM</vt:lpstr>
      <vt:lpstr>S40</vt:lpstr>
      <vt:lpstr>３ｘ２０</vt:lpstr>
      <vt:lpstr>PW</vt:lpstr>
      <vt:lpstr>PM!Print_Area</vt:lpstr>
      <vt:lpstr>'S40'!Print_Area</vt:lpstr>
      <vt:lpstr>'S60'!Print_Area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2009-12-08T15:26:45Z</dcterms:modified>
</cp:coreProperties>
</file>