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ARS40" sheetId="1" r:id="rId1"/>
  </sheets>
  <definedNames>
    <definedName name="_xlnm.Print_Area" localSheetId="0">'ARS40'!$A$1:$K$12</definedName>
    <definedName name="_xlnm.Print_Titles" localSheetId="0">'ARS40'!$1:$1</definedName>
  </definedNames>
  <calcPr fullCalcOnLoad="1"/>
</workbook>
</file>

<file path=xl/sharedStrings.xml><?xml version="1.0" encoding="utf-8"?>
<sst xmlns="http://schemas.openxmlformats.org/spreadsheetml/2006/main" count="110" uniqueCount="89">
  <si>
    <t>射群</t>
  </si>
  <si>
    <t>所属</t>
  </si>
  <si>
    <t>得点</t>
  </si>
  <si>
    <t>順位</t>
  </si>
  <si>
    <t>名古屋大学</t>
  </si>
  <si>
    <t>愛知大学</t>
  </si>
  <si>
    <t>射座</t>
  </si>
  <si>
    <t>氏名</t>
  </si>
  <si>
    <t>Ｓ１</t>
  </si>
  <si>
    <t>Ｓ２</t>
  </si>
  <si>
    <t>Ｓ３</t>
  </si>
  <si>
    <t>Ｓ４</t>
  </si>
  <si>
    <t>愛知学院大学</t>
  </si>
  <si>
    <t>名城大学</t>
  </si>
  <si>
    <t>上原 査代子</t>
  </si>
  <si>
    <t>山口 裕佳里</t>
  </si>
  <si>
    <t>名古屋大学</t>
  </si>
  <si>
    <t>愛知工業大学</t>
  </si>
  <si>
    <t>愛知学院大学</t>
  </si>
  <si>
    <t>愛知大学</t>
  </si>
  <si>
    <t>名城大学</t>
  </si>
  <si>
    <t>名古屋工業大学</t>
  </si>
  <si>
    <t>愛知工業大学</t>
  </si>
  <si>
    <t>名古屋大学</t>
  </si>
  <si>
    <t>愛知学院大学</t>
  </si>
  <si>
    <t>名古屋大学</t>
  </si>
  <si>
    <t>福谷 亮</t>
  </si>
  <si>
    <t>愛知大学</t>
  </si>
  <si>
    <t>名城大学(オープン)</t>
  </si>
  <si>
    <t>名古屋工業大学</t>
  </si>
  <si>
    <t>名城大学</t>
  </si>
  <si>
    <t>愛知工業大学</t>
  </si>
  <si>
    <t>名古屋大学(オープン）</t>
  </si>
  <si>
    <t>横山 幸司</t>
  </si>
  <si>
    <t>牧 征樹</t>
  </si>
  <si>
    <t>洲濱 賢二</t>
  </si>
  <si>
    <t>牧野 恵</t>
  </si>
  <si>
    <t>小原 康寛</t>
  </si>
  <si>
    <t>平野 洋一</t>
  </si>
  <si>
    <t>新井 幸恵</t>
  </si>
  <si>
    <t>柴田 健</t>
  </si>
  <si>
    <t>石垣 真也</t>
  </si>
  <si>
    <t>坪田 将典</t>
  </si>
  <si>
    <t>繁永 伸明</t>
  </si>
  <si>
    <t>高橋 祐樹</t>
  </si>
  <si>
    <t>蟹江 裕介</t>
  </si>
  <si>
    <t>山田 祐資</t>
  </si>
  <si>
    <t>酒井 健一</t>
  </si>
  <si>
    <t>鎌田 直樹</t>
  </si>
  <si>
    <t>大北 洋子</t>
  </si>
  <si>
    <t>芦田 尚之</t>
  </si>
  <si>
    <t>吉川 高幸</t>
  </si>
  <si>
    <t>愛知大学</t>
  </si>
  <si>
    <t>穂積 宏治</t>
  </si>
  <si>
    <t>雪入 文幸</t>
  </si>
  <si>
    <t>落合 昭紀</t>
  </si>
  <si>
    <t>児玉 奈緒子</t>
  </si>
  <si>
    <t>二宗 隆</t>
  </si>
  <si>
    <t>杉浦 宏治</t>
  </si>
  <si>
    <t>中村 知樹</t>
  </si>
  <si>
    <t>寺本 篤史</t>
  </si>
  <si>
    <t>林 功之助</t>
  </si>
  <si>
    <t>槙坂 崇</t>
  </si>
  <si>
    <t>西村 和也</t>
  </si>
  <si>
    <t>村松 由顕</t>
  </si>
  <si>
    <t>前田 勇介</t>
  </si>
  <si>
    <t>棄</t>
  </si>
  <si>
    <t>権</t>
  </si>
  <si>
    <t>日高 尚悟</t>
  </si>
  <si>
    <t>愛知学院大学（オープン）</t>
  </si>
  <si>
    <t>津本 祐作</t>
  </si>
  <si>
    <t>名古屋工業大学（オープン）</t>
  </si>
  <si>
    <t>松ヶ野 修功</t>
  </si>
  <si>
    <t>名古屋大学(オープン）</t>
  </si>
  <si>
    <t>三輪 崇史</t>
  </si>
  <si>
    <t>古橋 均</t>
  </si>
  <si>
    <t>名城大学 (オープン)</t>
  </si>
  <si>
    <t>宮口 哲</t>
  </si>
  <si>
    <t>名古屋大学 (オープン)</t>
  </si>
  <si>
    <t>高土 浩一</t>
  </si>
  <si>
    <t>伊藤 篤</t>
  </si>
  <si>
    <t>祖父江 隆</t>
  </si>
  <si>
    <t>名古屋工業大学</t>
  </si>
  <si>
    <t>愛知工業大学</t>
  </si>
  <si>
    <t>佃 実郎</t>
  </si>
  <si>
    <t>加藤 健司</t>
  </si>
  <si>
    <t>岩下 智昭</t>
  </si>
  <si>
    <t>上田 真裕</t>
  </si>
  <si>
    <t>加藤 宏裕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</si>
</sst>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5"/>
      <name val="ＭＳ Ｐゴシック"/>
      <family val="3"/>
    </font>
    <font>
      <i/>
      <sz val="11"/>
      <color indexed="15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SheetLayoutView="100" workbookViewId="0" topLeftCell="A1">
      <selection activeCell="K9" sqref="K9"/>
    </sheetView>
  </sheetViews>
  <sheetFormatPr defaultColWidth="9.00390625" defaultRowHeight="13.5"/>
  <cols>
    <col min="1" max="2" width="4.875" style="1" bestFit="1" customWidth="1"/>
    <col min="3" max="3" width="11.625" style="1" bestFit="1" customWidth="1"/>
    <col min="4" max="4" width="23.625" style="1" bestFit="1" customWidth="1"/>
    <col min="5" max="9" width="4.875" style="1" bestFit="1" customWidth="1"/>
    <col min="10" max="10" width="5.75390625" style="1" customWidth="1"/>
    <col min="11" max="16384" width="9.00390625" style="1" customWidth="1"/>
  </cols>
  <sheetData>
    <row r="1" spans="1:11" ht="13.5" customHeight="1">
      <c r="A1" s="3" t="s">
        <v>0</v>
      </c>
      <c r="B1" s="3" t="s">
        <v>6</v>
      </c>
      <c r="C1" s="3" t="s">
        <v>7</v>
      </c>
      <c r="D1" s="3" t="s">
        <v>1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2</v>
      </c>
      <c r="J1" s="4" t="s">
        <v>3</v>
      </c>
      <c r="K1" s="5"/>
    </row>
    <row r="2" spans="1:11" ht="13.5">
      <c r="A2" s="3">
        <v>3</v>
      </c>
      <c r="B2" s="3">
        <v>7</v>
      </c>
      <c r="C2" s="3" t="s">
        <v>34</v>
      </c>
      <c r="D2" s="3" t="s">
        <v>29</v>
      </c>
      <c r="E2" s="3">
        <v>94</v>
      </c>
      <c r="F2" s="3">
        <v>95</v>
      </c>
      <c r="G2" s="3">
        <v>92</v>
      </c>
      <c r="H2" s="3">
        <v>91</v>
      </c>
      <c r="I2" s="3">
        <f aca="true" t="shared" si="0" ref="I2:I33">SUM(E2:H2)</f>
        <v>372</v>
      </c>
      <c r="J2" s="4">
        <v>1</v>
      </c>
      <c r="K2" s="6"/>
    </row>
    <row r="3" spans="1:11" ht="13.5">
      <c r="A3" s="3">
        <v>2</v>
      </c>
      <c r="B3" s="3">
        <v>15</v>
      </c>
      <c r="C3" s="3" t="s">
        <v>79</v>
      </c>
      <c r="D3" s="3" t="s">
        <v>13</v>
      </c>
      <c r="E3" s="3">
        <v>90</v>
      </c>
      <c r="F3" s="3">
        <v>95</v>
      </c>
      <c r="G3" s="3">
        <v>92</v>
      </c>
      <c r="H3" s="3">
        <v>93</v>
      </c>
      <c r="I3" s="3">
        <f t="shared" si="0"/>
        <v>370</v>
      </c>
      <c r="J3" s="4">
        <f>J2+1</f>
        <v>2</v>
      </c>
      <c r="K3" s="6"/>
    </row>
    <row r="4" spans="1:11" ht="13.5">
      <c r="A4" s="3">
        <v>3</v>
      </c>
      <c r="B4" s="3">
        <v>24</v>
      </c>
      <c r="C4" s="3" t="s">
        <v>80</v>
      </c>
      <c r="D4" s="3" t="s">
        <v>18</v>
      </c>
      <c r="E4" s="3">
        <v>79</v>
      </c>
      <c r="F4" s="3">
        <v>76</v>
      </c>
      <c r="G4" s="3">
        <v>76</v>
      </c>
      <c r="H4" s="3">
        <v>79</v>
      </c>
      <c r="I4" s="3">
        <f t="shared" si="0"/>
        <v>310</v>
      </c>
      <c r="J4" s="4">
        <f>J3+1</f>
        <v>3</v>
      </c>
      <c r="K4" s="6"/>
    </row>
    <row r="5" spans="1:11" ht="13.5">
      <c r="A5" s="3">
        <v>2</v>
      </c>
      <c r="B5" s="3">
        <v>17</v>
      </c>
      <c r="C5" s="3" t="s">
        <v>81</v>
      </c>
      <c r="D5" s="3" t="s">
        <v>82</v>
      </c>
      <c r="E5" s="3">
        <v>70</v>
      </c>
      <c r="F5" s="3">
        <v>75</v>
      </c>
      <c r="G5" s="3">
        <v>80</v>
      </c>
      <c r="H5" s="3">
        <v>75</v>
      </c>
      <c r="I5" s="3">
        <f t="shared" si="0"/>
        <v>300</v>
      </c>
      <c r="J5" s="4">
        <f>J4+1</f>
        <v>4</v>
      </c>
      <c r="K5" s="6"/>
    </row>
    <row r="6" spans="1:11" ht="13.5">
      <c r="A6" s="3">
        <v>3</v>
      </c>
      <c r="B6" s="3">
        <v>23</v>
      </c>
      <c r="C6" s="3" t="s">
        <v>35</v>
      </c>
      <c r="D6" s="3" t="s">
        <v>13</v>
      </c>
      <c r="E6" s="3">
        <v>70</v>
      </c>
      <c r="F6" s="3">
        <v>84</v>
      </c>
      <c r="G6" s="3">
        <v>73</v>
      </c>
      <c r="H6" s="3">
        <v>73</v>
      </c>
      <c r="I6" s="3">
        <f t="shared" si="0"/>
        <v>300</v>
      </c>
      <c r="J6" s="4">
        <f>J5+1</f>
        <v>5</v>
      </c>
      <c r="K6" s="6"/>
    </row>
    <row r="7" spans="1:11" ht="13.5">
      <c r="A7" s="3">
        <v>2</v>
      </c>
      <c r="B7" s="3">
        <v>8</v>
      </c>
      <c r="C7" s="3" t="s">
        <v>36</v>
      </c>
      <c r="D7" s="3" t="s">
        <v>83</v>
      </c>
      <c r="E7" s="3">
        <v>72</v>
      </c>
      <c r="F7" s="3">
        <v>71</v>
      </c>
      <c r="G7" s="3">
        <v>81</v>
      </c>
      <c r="H7" s="3">
        <v>67</v>
      </c>
      <c r="I7" s="3">
        <f t="shared" si="0"/>
        <v>291</v>
      </c>
      <c r="J7" s="4">
        <f>J6+1</f>
        <v>6</v>
      </c>
      <c r="K7" s="6"/>
    </row>
    <row r="8" spans="1:11" ht="13.5">
      <c r="A8" s="3">
        <v>1</v>
      </c>
      <c r="B8" s="3">
        <v>18</v>
      </c>
      <c r="C8" s="3" t="s">
        <v>37</v>
      </c>
      <c r="D8" s="3" t="s">
        <v>22</v>
      </c>
      <c r="E8" s="3">
        <v>73</v>
      </c>
      <c r="F8" s="3">
        <v>74</v>
      </c>
      <c r="G8" s="3">
        <v>78</v>
      </c>
      <c r="H8" s="3">
        <v>59</v>
      </c>
      <c r="I8" s="3">
        <f t="shared" si="0"/>
        <v>284</v>
      </c>
      <c r="J8" s="4">
        <f>J7+1</f>
        <v>7</v>
      </c>
      <c r="K8" s="6"/>
    </row>
    <row r="9" spans="1:11" ht="13.5">
      <c r="A9" s="3">
        <v>1</v>
      </c>
      <c r="B9" s="3">
        <v>15</v>
      </c>
      <c r="C9" s="3" t="s">
        <v>38</v>
      </c>
      <c r="D9" s="3" t="s">
        <v>20</v>
      </c>
      <c r="E9" s="3">
        <v>61</v>
      </c>
      <c r="F9" s="3">
        <v>76</v>
      </c>
      <c r="G9" s="3">
        <v>69</v>
      </c>
      <c r="H9" s="3">
        <v>74</v>
      </c>
      <c r="I9" s="3">
        <f t="shared" si="0"/>
        <v>280</v>
      </c>
      <c r="J9" s="4">
        <f>J8+1</f>
        <v>8</v>
      </c>
      <c r="K9" s="6"/>
    </row>
    <row r="10" spans="1:11" ht="13.5">
      <c r="A10" s="3">
        <v>2</v>
      </c>
      <c r="B10" s="3">
        <v>10</v>
      </c>
      <c r="C10" s="3" t="s">
        <v>14</v>
      </c>
      <c r="D10" s="3" t="s">
        <v>24</v>
      </c>
      <c r="E10" s="3">
        <v>80</v>
      </c>
      <c r="F10" s="3">
        <v>71</v>
      </c>
      <c r="G10" s="3">
        <v>58</v>
      </c>
      <c r="H10" s="3">
        <v>70</v>
      </c>
      <c r="I10" s="3">
        <f t="shared" si="0"/>
        <v>279</v>
      </c>
      <c r="J10" s="4">
        <f>J9+1</f>
        <v>9</v>
      </c>
      <c r="K10" s="6"/>
    </row>
    <row r="11" spans="1:11" ht="13.5">
      <c r="A11" s="3">
        <v>3</v>
      </c>
      <c r="B11" s="3">
        <v>16</v>
      </c>
      <c r="C11" s="3" t="s">
        <v>39</v>
      </c>
      <c r="D11" s="3" t="s">
        <v>4</v>
      </c>
      <c r="E11" s="3">
        <v>71</v>
      </c>
      <c r="F11" s="3">
        <v>72</v>
      </c>
      <c r="G11" s="3">
        <v>67</v>
      </c>
      <c r="H11" s="3">
        <v>69</v>
      </c>
      <c r="I11" s="3">
        <f t="shared" si="0"/>
        <v>279</v>
      </c>
      <c r="J11" s="4">
        <f>J10+1</f>
        <v>10</v>
      </c>
      <c r="K11" s="6"/>
    </row>
    <row r="12" spans="1:11" ht="13.5">
      <c r="A12" s="3">
        <v>1</v>
      </c>
      <c r="B12" s="3">
        <v>20</v>
      </c>
      <c r="C12" s="3" t="s">
        <v>40</v>
      </c>
      <c r="D12" s="3" t="s">
        <v>23</v>
      </c>
      <c r="E12" s="3">
        <v>78</v>
      </c>
      <c r="F12" s="3">
        <v>59</v>
      </c>
      <c r="G12" s="3">
        <v>77</v>
      </c>
      <c r="H12" s="3">
        <v>63</v>
      </c>
      <c r="I12" s="3">
        <f t="shared" si="0"/>
        <v>277</v>
      </c>
      <c r="J12" s="4">
        <f>J11+1</f>
        <v>11</v>
      </c>
      <c r="K12" s="6"/>
    </row>
    <row r="13" spans="1:11" ht="13.5">
      <c r="A13" s="3">
        <v>2</v>
      </c>
      <c r="B13" s="3">
        <v>16</v>
      </c>
      <c r="C13" s="3" t="s">
        <v>41</v>
      </c>
      <c r="D13" s="3" t="s">
        <v>4</v>
      </c>
      <c r="E13" s="3">
        <v>64</v>
      </c>
      <c r="F13" s="3">
        <v>71</v>
      </c>
      <c r="G13" s="3">
        <v>64</v>
      </c>
      <c r="H13" s="3">
        <v>69</v>
      </c>
      <c r="I13" s="3">
        <f t="shared" si="0"/>
        <v>268</v>
      </c>
      <c r="J13" s="4">
        <f>J12+1</f>
        <v>12</v>
      </c>
      <c r="K13" s="6"/>
    </row>
    <row r="14" spans="1:11" ht="13.5">
      <c r="A14" s="3">
        <v>3</v>
      </c>
      <c r="B14" s="3">
        <v>9</v>
      </c>
      <c r="C14" s="3" t="s">
        <v>42</v>
      </c>
      <c r="D14" s="3" t="s">
        <v>25</v>
      </c>
      <c r="E14" s="3">
        <v>58</v>
      </c>
      <c r="F14" s="3">
        <v>74</v>
      </c>
      <c r="G14" s="3">
        <v>70</v>
      </c>
      <c r="H14" s="3">
        <v>65</v>
      </c>
      <c r="I14" s="3">
        <f t="shared" si="0"/>
        <v>267</v>
      </c>
      <c r="J14" s="4">
        <f>J13+1</f>
        <v>13</v>
      </c>
      <c r="K14" s="6"/>
    </row>
    <row r="15" spans="1:11" ht="13.5">
      <c r="A15" s="3">
        <v>1</v>
      </c>
      <c r="B15" s="3">
        <v>7</v>
      </c>
      <c r="C15" s="3" t="s">
        <v>43</v>
      </c>
      <c r="D15" s="3" t="s">
        <v>16</v>
      </c>
      <c r="E15" s="3">
        <v>54</v>
      </c>
      <c r="F15" s="3">
        <v>63</v>
      </c>
      <c r="G15" s="3">
        <v>79</v>
      </c>
      <c r="H15" s="3">
        <v>70</v>
      </c>
      <c r="I15" s="3">
        <f t="shared" si="0"/>
        <v>266</v>
      </c>
      <c r="J15" s="4">
        <f>J14+1</f>
        <v>14</v>
      </c>
      <c r="K15" s="6"/>
    </row>
    <row r="16" spans="1:11" ht="13.5">
      <c r="A16" s="3">
        <v>3</v>
      </c>
      <c r="B16" s="3">
        <v>8</v>
      </c>
      <c r="C16" s="3" t="s">
        <v>44</v>
      </c>
      <c r="D16" s="3" t="s">
        <v>22</v>
      </c>
      <c r="E16" s="3">
        <v>64</v>
      </c>
      <c r="F16" s="3">
        <v>67</v>
      </c>
      <c r="G16" s="3">
        <v>65</v>
      </c>
      <c r="H16" s="3">
        <v>70</v>
      </c>
      <c r="I16" s="3">
        <f t="shared" si="0"/>
        <v>266</v>
      </c>
      <c r="J16" s="4">
        <f>J15+1</f>
        <v>15</v>
      </c>
      <c r="K16" s="6"/>
    </row>
    <row r="17" spans="1:11" ht="13.5">
      <c r="A17" s="3">
        <v>2</v>
      </c>
      <c r="B17" s="3">
        <v>18</v>
      </c>
      <c r="C17" s="3" t="s">
        <v>45</v>
      </c>
      <c r="D17" s="3" t="s">
        <v>22</v>
      </c>
      <c r="E17" s="3">
        <v>63</v>
      </c>
      <c r="F17" s="3">
        <v>55</v>
      </c>
      <c r="G17" s="3">
        <v>75</v>
      </c>
      <c r="H17" s="3">
        <v>71</v>
      </c>
      <c r="I17" s="3">
        <f t="shared" si="0"/>
        <v>264</v>
      </c>
      <c r="J17" s="4">
        <f>J16+1</f>
        <v>16</v>
      </c>
      <c r="K17" s="6"/>
    </row>
    <row r="18" spans="1:11" ht="13.5">
      <c r="A18" s="3">
        <v>3</v>
      </c>
      <c r="B18" s="3">
        <v>18</v>
      </c>
      <c r="C18" s="3" t="s">
        <v>84</v>
      </c>
      <c r="D18" s="3" t="s">
        <v>31</v>
      </c>
      <c r="E18" s="3">
        <v>73</v>
      </c>
      <c r="F18" s="3">
        <v>65</v>
      </c>
      <c r="G18" s="3">
        <v>55</v>
      </c>
      <c r="H18" s="3">
        <v>66</v>
      </c>
      <c r="I18" s="3">
        <f t="shared" si="0"/>
        <v>259</v>
      </c>
      <c r="J18" s="4">
        <f>J17+1</f>
        <v>17</v>
      </c>
      <c r="K18" s="6"/>
    </row>
    <row r="19" spans="1:11" ht="13.5">
      <c r="A19" s="3">
        <v>2</v>
      </c>
      <c r="B19" s="3">
        <v>24</v>
      </c>
      <c r="C19" s="3" t="s">
        <v>85</v>
      </c>
      <c r="D19" s="3" t="s">
        <v>24</v>
      </c>
      <c r="E19" s="3">
        <v>71</v>
      </c>
      <c r="F19" s="3">
        <v>66</v>
      </c>
      <c r="G19" s="3">
        <v>60</v>
      </c>
      <c r="H19" s="3">
        <v>60</v>
      </c>
      <c r="I19" s="3">
        <f t="shared" si="0"/>
        <v>257</v>
      </c>
      <c r="J19" s="4">
        <f>J18+1</f>
        <v>18</v>
      </c>
      <c r="K19" s="6"/>
    </row>
    <row r="20" spans="1:11" ht="13.5">
      <c r="A20" s="3">
        <v>1</v>
      </c>
      <c r="B20" s="3">
        <v>10</v>
      </c>
      <c r="C20" s="3" t="s">
        <v>46</v>
      </c>
      <c r="D20" s="3" t="s">
        <v>18</v>
      </c>
      <c r="E20" s="3">
        <v>63</v>
      </c>
      <c r="F20" s="3">
        <v>59</v>
      </c>
      <c r="G20" s="3">
        <v>62</v>
      </c>
      <c r="H20" s="3">
        <v>71</v>
      </c>
      <c r="I20" s="3">
        <f t="shared" si="0"/>
        <v>255</v>
      </c>
      <c r="J20" s="4">
        <f>J19+1</f>
        <v>19</v>
      </c>
      <c r="K20" s="6"/>
    </row>
    <row r="21" spans="1:11" ht="13.5">
      <c r="A21" s="3">
        <v>1</v>
      </c>
      <c r="B21" s="3">
        <v>16</v>
      </c>
      <c r="C21" s="3" t="s">
        <v>47</v>
      </c>
      <c r="D21" s="3" t="s">
        <v>4</v>
      </c>
      <c r="E21" s="3">
        <v>63</v>
      </c>
      <c r="F21" s="3">
        <v>59</v>
      </c>
      <c r="G21" s="3">
        <v>65</v>
      </c>
      <c r="H21" s="3">
        <v>68</v>
      </c>
      <c r="I21" s="3">
        <f t="shared" si="0"/>
        <v>255</v>
      </c>
      <c r="J21" s="4">
        <f>J20+1</f>
        <v>20</v>
      </c>
      <c r="K21" s="6"/>
    </row>
    <row r="22" spans="1:11" ht="13.5">
      <c r="A22" s="3">
        <v>1</v>
      </c>
      <c r="B22" s="3">
        <v>8</v>
      </c>
      <c r="C22" s="3" t="s">
        <v>15</v>
      </c>
      <c r="D22" s="3" t="s">
        <v>17</v>
      </c>
      <c r="E22" s="3">
        <v>64</v>
      </c>
      <c r="F22" s="3">
        <v>65</v>
      </c>
      <c r="G22" s="3">
        <v>66</v>
      </c>
      <c r="H22" s="3">
        <v>60</v>
      </c>
      <c r="I22" s="3">
        <f t="shared" si="0"/>
        <v>255</v>
      </c>
      <c r="J22" s="4">
        <f>J21+1</f>
        <v>21</v>
      </c>
      <c r="K22" s="6"/>
    </row>
    <row r="23" spans="1:11" ht="13.5">
      <c r="A23" s="3">
        <v>3</v>
      </c>
      <c r="B23" s="3">
        <v>17</v>
      </c>
      <c r="C23" s="3" t="s">
        <v>48</v>
      </c>
      <c r="D23" s="3" t="s">
        <v>21</v>
      </c>
      <c r="E23" s="3">
        <v>60</v>
      </c>
      <c r="F23" s="3">
        <v>56</v>
      </c>
      <c r="G23" s="3">
        <v>65</v>
      </c>
      <c r="H23" s="3">
        <v>72</v>
      </c>
      <c r="I23" s="3">
        <f t="shared" si="0"/>
        <v>253</v>
      </c>
      <c r="J23" s="4">
        <f>J22+1</f>
        <v>22</v>
      </c>
      <c r="K23" s="6"/>
    </row>
    <row r="24" spans="1:11" ht="13.5">
      <c r="A24" s="3">
        <v>1</v>
      </c>
      <c r="B24" s="3">
        <v>9</v>
      </c>
      <c r="C24" s="3" t="s">
        <v>49</v>
      </c>
      <c r="D24" s="3" t="s">
        <v>4</v>
      </c>
      <c r="E24" s="3">
        <v>72</v>
      </c>
      <c r="F24" s="3">
        <v>63</v>
      </c>
      <c r="G24" s="3">
        <v>58</v>
      </c>
      <c r="H24" s="3">
        <v>58</v>
      </c>
      <c r="I24" s="3">
        <f t="shared" si="0"/>
        <v>251</v>
      </c>
      <c r="J24" s="4">
        <f>J23+1</f>
        <v>23</v>
      </c>
      <c r="K24" s="6"/>
    </row>
    <row r="25" spans="1:11" ht="13.5">
      <c r="A25" s="3">
        <v>1</v>
      </c>
      <c r="B25" s="3">
        <v>23</v>
      </c>
      <c r="C25" s="3" t="s">
        <v>50</v>
      </c>
      <c r="D25" s="3" t="s">
        <v>22</v>
      </c>
      <c r="E25" s="3">
        <v>66</v>
      </c>
      <c r="F25" s="3">
        <v>76</v>
      </c>
      <c r="G25" s="3">
        <v>53</v>
      </c>
      <c r="H25" s="3">
        <v>55</v>
      </c>
      <c r="I25" s="3">
        <f t="shared" si="0"/>
        <v>250</v>
      </c>
      <c r="J25" s="4">
        <f>J24+1</f>
        <v>24</v>
      </c>
      <c r="K25" s="6"/>
    </row>
    <row r="26" spans="1:11" ht="13.5">
      <c r="A26" s="3">
        <v>3</v>
      </c>
      <c r="B26" s="3">
        <v>21</v>
      </c>
      <c r="C26" s="3" t="s">
        <v>51</v>
      </c>
      <c r="D26" s="3" t="s">
        <v>52</v>
      </c>
      <c r="E26" s="3">
        <v>62</v>
      </c>
      <c r="F26" s="3">
        <v>53</v>
      </c>
      <c r="G26" s="3">
        <v>66</v>
      </c>
      <c r="H26" s="3">
        <v>66</v>
      </c>
      <c r="I26" s="3">
        <f t="shared" si="0"/>
        <v>247</v>
      </c>
      <c r="J26" s="4">
        <f>J25+1</f>
        <v>25</v>
      </c>
      <c r="K26" s="6"/>
    </row>
    <row r="27" spans="1:11" ht="13.5">
      <c r="A27" s="3">
        <v>2</v>
      </c>
      <c r="B27" s="3">
        <v>14</v>
      </c>
      <c r="C27" s="3" t="s">
        <v>53</v>
      </c>
      <c r="D27" s="3" t="s">
        <v>18</v>
      </c>
      <c r="E27" s="3">
        <v>61</v>
      </c>
      <c r="F27" s="3">
        <v>57</v>
      </c>
      <c r="G27" s="3">
        <v>67</v>
      </c>
      <c r="H27" s="3">
        <v>60</v>
      </c>
      <c r="I27" s="3">
        <f t="shared" si="0"/>
        <v>245</v>
      </c>
      <c r="J27" s="4">
        <f>J26+1</f>
        <v>26</v>
      </c>
      <c r="K27" s="6"/>
    </row>
    <row r="28" spans="1:11" ht="13.5">
      <c r="A28" s="3">
        <v>3</v>
      </c>
      <c r="B28" s="3">
        <v>15</v>
      </c>
      <c r="C28" s="3" t="s">
        <v>54</v>
      </c>
      <c r="D28" s="3" t="s">
        <v>30</v>
      </c>
      <c r="E28" s="3">
        <v>69</v>
      </c>
      <c r="F28" s="3">
        <v>52</v>
      </c>
      <c r="G28" s="3">
        <v>64</v>
      </c>
      <c r="H28" s="3">
        <v>60</v>
      </c>
      <c r="I28" s="3">
        <f t="shared" si="0"/>
        <v>245</v>
      </c>
      <c r="J28" s="4">
        <f>J27+1</f>
        <v>27</v>
      </c>
      <c r="K28" s="6"/>
    </row>
    <row r="29" spans="1:11" ht="13.5">
      <c r="A29" s="3">
        <v>1</v>
      </c>
      <c r="B29" s="3">
        <v>17</v>
      </c>
      <c r="C29" s="3" t="s">
        <v>55</v>
      </c>
      <c r="D29" s="3" t="s">
        <v>21</v>
      </c>
      <c r="E29" s="3">
        <v>63</v>
      </c>
      <c r="F29" s="3">
        <v>72</v>
      </c>
      <c r="G29" s="3">
        <v>55</v>
      </c>
      <c r="H29" s="3">
        <v>55</v>
      </c>
      <c r="I29" s="3">
        <f t="shared" si="0"/>
        <v>245</v>
      </c>
      <c r="J29" s="4">
        <f>J28+1</f>
        <v>28</v>
      </c>
      <c r="K29" s="6"/>
    </row>
    <row r="30" spans="1:11" ht="13.5">
      <c r="A30" s="3">
        <v>3</v>
      </c>
      <c r="B30" s="3">
        <v>6</v>
      </c>
      <c r="C30" s="3" t="s">
        <v>56</v>
      </c>
      <c r="D30" s="3" t="s">
        <v>4</v>
      </c>
      <c r="E30" s="3">
        <v>64</v>
      </c>
      <c r="F30" s="3">
        <v>60</v>
      </c>
      <c r="G30" s="3">
        <v>64</v>
      </c>
      <c r="H30" s="3">
        <v>47</v>
      </c>
      <c r="I30" s="3">
        <f t="shared" si="0"/>
        <v>235</v>
      </c>
      <c r="J30" s="4">
        <f>J29+1</f>
        <v>29</v>
      </c>
      <c r="K30" s="6"/>
    </row>
    <row r="31" spans="1:11" ht="13.5">
      <c r="A31" s="3">
        <v>1</v>
      </c>
      <c r="B31" s="3">
        <v>11</v>
      </c>
      <c r="C31" s="3" t="s">
        <v>86</v>
      </c>
      <c r="D31" s="3" t="s">
        <v>16</v>
      </c>
      <c r="E31" s="3">
        <v>70</v>
      </c>
      <c r="F31" s="3">
        <v>49</v>
      </c>
      <c r="G31" s="3">
        <v>58</v>
      </c>
      <c r="H31" s="3">
        <v>55</v>
      </c>
      <c r="I31" s="3">
        <f t="shared" si="0"/>
        <v>232</v>
      </c>
      <c r="J31" s="4">
        <f>J30+1</f>
        <v>30</v>
      </c>
      <c r="K31" s="6"/>
    </row>
    <row r="32" spans="1:11" ht="13.5">
      <c r="A32" s="3">
        <v>3</v>
      </c>
      <c r="B32" s="3">
        <v>20</v>
      </c>
      <c r="C32" s="3" t="s">
        <v>57</v>
      </c>
      <c r="D32" s="3" t="s">
        <v>4</v>
      </c>
      <c r="E32" s="3">
        <v>61</v>
      </c>
      <c r="F32" s="3">
        <v>55</v>
      </c>
      <c r="G32" s="3">
        <v>56</v>
      </c>
      <c r="H32" s="3">
        <v>55</v>
      </c>
      <c r="I32" s="3">
        <f t="shared" si="0"/>
        <v>227</v>
      </c>
      <c r="J32" s="4">
        <f>J31+1</f>
        <v>31</v>
      </c>
      <c r="K32" s="6"/>
    </row>
    <row r="33" spans="1:11" ht="13.5">
      <c r="A33" s="3">
        <v>1</v>
      </c>
      <c r="B33" s="3">
        <v>12</v>
      </c>
      <c r="C33" s="3" t="s">
        <v>58</v>
      </c>
      <c r="D33" s="3" t="s">
        <v>19</v>
      </c>
      <c r="E33" s="3">
        <v>51</v>
      </c>
      <c r="F33" s="3">
        <v>46</v>
      </c>
      <c r="G33" s="3">
        <v>63</v>
      </c>
      <c r="H33" s="3">
        <v>65</v>
      </c>
      <c r="I33" s="3">
        <f t="shared" si="0"/>
        <v>225</v>
      </c>
      <c r="J33" s="4">
        <f>J32+1</f>
        <v>32</v>
      </c>
      <c r="K33" s="6"/>
    </row>
    <row r="34" spans="1:11" ht="13.5">
      <c r="A34" s="3">
        <v>3</v>
      </c>
      <c r="B34" s="3">
        <v>11</v>
      </c>
      <c r="C34" s="3" t="s">
        <v>59</v>
      </c>
      <c r="D34" s="3" t="s">
        <v>4</v>
      </c>
      <c r="E34" s="3">
        <v>56</v>
      </c>
      <c r="F34" s="3">
        <v>56</v>
      </c>
      <c r="G34" s="3">
        <v>59</v>
      </c>
      <c r="H34" s="3">
        <v>54</v>
      </c>
      <c r="I34" s="3">
        <f aca="true" t="shared" si="1" ref="I34:I50">SUM(E34:H34)</f>
        <v>225</v>
      </c>
      <c r="J34" s="4">
        <f>J33+1</f>
        <v>33</v>
      </c>
      <c r="K34" s="6"/>
    </row>
    <row r="35" spans="1:11" ht="13.5">
      <c r="A35" s="3">
        <v>3</v>
      </c>
      <c r="B35" s="3">
        <v>19</v>
      </c>
      <c r="C35" s="3" t="s">
        <v>87</v>
      </c>
      <c r="D35" s="3" t="s">
        <v>12</v>
      </c>
      <c r="E35" s="3">
        <v>60</v>
      </c>
      <c r="F35" s="3">
        <v>53</v>
      </c>
      <c r="G35" s="3">
        <v>52</v>
      </c>
      <c r="H35" s="3">
        <v>57</v>
      </c>
      <c r="I35" s="3">
        <f t="shared" si="1"/>
        <v>222</v>
      </c>
      <c r="J35" s="4">
        <f>J34+1</f>
        <v>34</v>
      </c>
      <c r="K35" s="6"/>
    </row>
    <row r="36" spans="1:11" s="2" customFormat="1" ht="13.5">
      <c r="A36" s="3">
        <v>3</v>
      </c>
      <c r="B36" s="3">
        <v>12</v>
      </c>
      <c r="C36" s="3" t="s">
        <v>88</v>
      </c>
      <c r="D36" s="3" t="s">
        <v>5</v>
      </c>
      <c r="E36" s="3">
        <v>58</v>
      </c>
      <c r="F36" s="3">
        <v>60</v>
      </c>
      <c r="G36" s="3">
        <v>50</v>
      </c>
      <c r="H36" s="3">
        <v>50</v>
      </c>
      <c r="I36" s="3">
        <f t="shared" si="1"/>
        <v>218</v>
      </c>
      <c r="J36" s="4">
        <f>J35+1</f>
        <v>35</v>
      </c>
      <c r="K36" s="6"/>
    </row>
    <row r="37" spans="1:11" s="2" customFormat="1" ht="13.5">
      <c r="A37" s="3">
        <v>2</v>
      </c>
      <c r="B37" s="3">
        <v>12</v>
      </c>
      <c r="C37" s="3" t="s">
        <v>60</v>
      </c>
      <c r="D37" s="3" t="s">
        <v>5</v>
      </c>
      <c r="E37" s="3">
        <v>60</v>
      </c>
      <c r="F37" s="3">
        <v>50</v>
      </c>
      <c r="G37" s="3">
        <v>56</v>
      </c>
      <c r="H37" s="3">
        <v>51</v>
      </c>
      <c r="I37" s="3">
        <f t="shared" si="1"/>
        <v>217</v>
      </c>
      <c r="J37" s="4">
        <f>J36+1</f>
        <v>36</v>
      </c>
      <c r="K37" s="6"/>
    </row>
    <row r="38" spans="1:11" ht="13.5">
      <c r="A38" s="3">
        <v>2</v>
      </c>
      <c r="B38" s="3">
        <v>19</v>
      </c>
      <c r="C38" s="3" t="s">
        <v>26</v>
      </c>
      <c r="D38" s="3" t="s">
        <v>18</v>
      </c>
      <c r="E38" s="3">
        <v>59</v>
      </c>
      <c r="F38" s="3">
        <v>43</v>
      </c>
      <c r="G38" s="3">
        <v>66</v>
      </c>
      <c r="H38" s="3">
        <v>37</v>
      </c>
      <c r="I38" s="3">
        <f t="shared" si="1"/>
        <v>205</v>
      </c>
      <c r="J38" s="4">
        <f>J37+1</f>
        <v>37</v>
      </c>
      <c r="K38" s="6"/>
    </row>
    <row r="39" spans="1:11" s="2" customFormat="1" ht="13.5">
      <c r="A39" s="3">
        <v>2</v>
      </c>
      <c r="B39" s="3">
        <v>11</v>
      </c>
      <c r="C39" s="3" t="s">
        <v>61</v>
      </c>
      <c r="D39" s="3" t="s">
        <v>25</v>
      </c>
      <c r="E39" s="3">
        <v>38</v>
      </c>
      <c r="F39" s="3">
        <v>57</v>
      </c>
      <c r="G39" s="3">
        <v>60</v>
      </c>
      <c r="H39" s="3">
        <v>38</v>
      </c>
      <c r="I39" s="3">
        <f t="shared" si="1"/>
        <v>193</v>
      </c>
      <c r="J39" s="4">
        <f>J38+1</f>
        <v>38</v>
      </c>
      <c r="K39" s="6"/>
    </row>
    <row r="40" spans="1:11" ht="13.5">
      <c r="A40" s="3">
        <v>1</v>
      </c>
      <c r="B40" s="3">
        <v>14</v>
      </c>
      <c r="C40" s="3" t="s">
        <v>62</v>
      </c>
      <c r="D40" s="3" t="s">
        <v>12</v>
      </c>
      <c r="E40" s="3">
        <v>38</v>
      </c>
      <c r="F40" s="3">
        <v>37</v>
      </c>
      <c r="G40" s="3">
        <v>44</v>
      </c>
      <c r="H40" s="3">
        <v>34</v>
      </c>
      <c r="I40" s="3">
        <f t="shared" si="1"/>
        <v>153</v>
      </c>
      <c r="J40" s="4">
        <f>J39+1</f>
        <v>39</v>
      </c>
      <c r="K40" s="6"/>
    </row>
    <row r="41" spans="1:11" ht="13.5">
      <c r="A41" s="3">
        <v>2</v>
      </c>
      <c r="B41" s="3">
        <v>20</v>
      </c>
      <c r="C41" s="3" t="s">
        <v>63</v>
      </c>
      <c r="D41" s="3" t="s">
        <v>4</v>
      </c>
      <c r="E41" s="3">
        <v>22</v>
      </c>
      <c r="F41" s="3">
        <v>36</v>
      </c>
      <c r="G41" s="3">
        <v>40</v>
      </c>
      <c r="H41" s="3">
        <v>29</v>
      </c>
      <c r="I41" s="3">
        <f t="shared" si="1"/>
        <v>127</v>
      </c>
      <c r="J41" s="4">
        <f>J40+1</f>
        <v>40</v>
      </c>
      <c r="K41" s="6"/>
    </row>
    <row r="42" spans="1:11" ht="13.5">
      <c r="A42" s="3">
        <v>2</v>
      </c>
      <c r="B42" s="3">
        <v>21</v>
      </c>
      <c r="C42" s="3" t="s">
        <v>64</v>
      </c>
      <c r="D42" s="3" t="s">
        <v>27</v>
      </c>
      <c r="E42" s="3">
        <v>30</v>
      </c>
      <c r="F42" s="3">
        <v>28</v>
      </c>
      <c r="G42" s="3">
        <v>38</v>
      </c>
      <c r="H42" s="3">
        <v>3</v>
      </c>
      <c r="I42" s="3">
        <f t="shared" si="1"/>
        <v>99</v>
      </c>
      <c r="J42" s="4">
        <f>J41+1</f>
        <v>41</v>
      </c>
      <c r="K42" s="6"/>
    </row>
    <row r="43" spans="1:11" ht="13.5">
      <c r="A43" s="3">
        <v>2</v>
      </c>
      <c r="B43" s="3">
        <v>9</v>
      </c>
      <c r="C43" s="3" t="s">
        <v>65</v>
      </c>
      <c r="D43" s="3" t="s">
        <v>4</v>
      </c>
      <c r="E43" s="3"/>
      <c r="F43" s="3" t="s">
        <v>66</v>
      </c>
      <c r="G43" s="3" t="s">
        <v>67</v>
      </c>
      <c r="H43" s="3"/>
      <c r="I43" s="3">
        <f t="shared" si="1"/>
        <v>0</v>
      </c>
      <c r="J43" s="4">
        <f>J42+1</f>
        <v>42</v>
      </c>
      <c r="K43" s="6"/>
    </row>
    <row r="44" spans="1:11" ht="13.5">
      <c r="A44" s="3">
        <v>1</v>
      </c>
      <c r="B44" s="3">
        <v>19</v>
      </c>
      <c r="C44" s="3" t="s">
        <v>68</v>
      </c>
      <c r="D44" s="3" t="s">
        <v>69</v>
      </c>
      <c r="E44" s="3">
        <v>87</v>
      </c>
      <c r="F44" s="3">
        <v>94</v>
      </c>
      <c r="G44" s="3">
        <v>93</v>
      </c>
      <c r="H44" s="3">
        <v>96</v>
      </c>
      <c r="I44" s="3">
        <f t="shared" si="1"/>
        <v>370</v>
      </c>
      <c r="J44" s="4"/>
      <c r="K44" s="6"/>
    </row>
    <row r="45" spans="1:11" ht="13.5">
      <c r="A45" s="3">
        <v>1</v>
      </c>
      <c r="B45" s="3">
        <v>5</v>
      </c>
      <c r="C45" s="3" t="s">
        <v>70</v>
      </c>
      <c r="D45" s="3" t="s">
        <v>32</v>
      </c>
      <c r="E45" s="3">
        <v>94</v>
      </c>
      <c r="F45" s="3">
        <v>95</v>
      </c>
      <c r="G45" s="3">
        <v>94</v>
      </c>
      <c r="H45" s="3">
        <v>93</v>
      </c>
      <c r="I45" s="3">
        <f t="shared" si="1"/>
        <v>376</v>
      </c>
      <c r="J45" s="4"/>
      <c r="K45" s="6"/>
    </row>
    <row r="46" spans="1:11" ht="13.5">
      <c r="A46" s="3">
        <v>2</v>
      </c>
      <c r="B46" s="3">
        <v>13</v>
      </c>
      <c r="C46" s="3" t="s">
        <v>33</v>
      </c>
      <c r="D46" s="3" t="s">
        <v>71</v>
      </c>
      <c r="E46" s="3">
        <v>95</v>
      </c>
      <c r="F46" s="3">
        <v>94</v>
      </c>
      <c r="G46" s="3">
        <v>94</v>
      </c>
      <c r="H46" s="3">
        <v>94</v>
      </c>
      <c r="I46" s="3">
        <f t="shared" si="1"/>
        <v>377</v>
      </c>
      <c r="J46" s="4"/>
      <c r="K46" s="6"/>
    </row>
    <row r="47" spans="1:11" ht="13.5">
      <c r="A47" s="3">
        <v>2</v>
      </c>
      <c r="B47" s="3">
        <v>5</v>
      </c>
      <c r="C47" s="3" t="s">
        <v>72</v>
      </c>
      <c r="D47" s="3" t="s">
        <v>73</v>
      </c>
      <c r="E47" s="3">
        <v>93</v>
      </c>
      <c r="F47" s="3">
        <v>90</v>
      </c>
      <c r="G47" s="3">
        <v>88</v>
      </c>
      <c r="H47" s="3">
        <v>90</v>
      </c>
      <c r="I47" s="3">
        <f t="shared" si="1"/>
        <v>361</v>
      </c>
      <c r="J47" s="4"/>
      <c r="K47" s="6"/>
    </row>
    <row r="48" spans="1:11" ht="13.5">
      <c r="A48" s="3">
        <v>2</v>
      </c>
      <c r="B48" s="3">
        <v>23</v>
      </c>
      <c r="C48" s="3" t="s">
        <v>74</v>
      </c>
      <c r="D48" s="3" t="s">
        <v>28</v>
      </c>
      <c r="E48" s="3">
        <v>84</v>
      </c>
      <c r="F48" s="3">
        <v>84</v>
      </c>
      <c r="G48" s="3">
        <v>83</v>
      </c>
      <c r="H48" s="3">
        <v>81</v>
      </c>
      <c r="I48" s="3">
        <f t="shared" si="1"/>
        <v>332</v>
      </c>
      <c r="J48" s="4"/>
      <c r="K48" s="6"/>
    </row>
    <row r="49" spans="1:11" ht="13.5">
      <c r="A49" s="3">
        <v>3</v>
      </c>
      <c r="B49" s="3">
        <v>22</v>
      </c>
      <c r="C49" s="3" t="s">
        <v>75</v>
      </c>
      <c r="D49" s="3" t="s">
        <v>76</v>
      </c>
      <c r="E49" s="3">
        <v>85</v>
      </c>
      <c r="F49" s="3">
        <v>86</v>
      </c>
      <c r="G49" s="3">
        <v>94</v>
      </c>
      <c r="H49" s="3">
        <v>90</v>
      </c>
      <c r="I49" s="3">
        <f t="shared" si="1"/>
        <v>355</v>
      </c>
      <c r="J49" s="4"/>
      <c r="K49" s="6"/>
    </row>
    <row r="50" spans="1:11" ht="13.5">
      <c r="A50" s="3">
        <v>3</v>
      </c>
      <c r="B50" s="3">
        <v>5</v>
      </c>
      <c r="C50" s="3" t="s">
        <v>77</v>
      </c>
      <c r="D50" s="3" t="s">
        <v>78</v>
      </c>
      <c r="E50" s="3">
        <v>89</v>
      </c>
      <c r="F50" s="3">
        <v>85</v>
      </c>
      <c r="G50" s="3">
        <v>83</v>
      </c>
      <c r="H50" s="3">
        <v>89</v>
      </c>
      <c r="I50" s="3">
        <f t="shared" si="1"/>
        <v>346</v>
      </c>
      <c r="J50" s="4"/>
      <c r="K50" s="6"/>
    </row>
  </sheetData>
  <printOptions horizontalCentered="1" verticalCentered="1"/>
  <pageMargins left="0.75" right="0.75" top="1.35" bottom="1" header="0.512" footer="0.512"/>
  <pageSetup horizontalDpi="300" verticalDpi="300" orientation="landscape" paperSize="13" scale="120" r:id="rId1"/>
  <headerFooter alignWithMargins="0">
    <oddHeader>&amp;C第２０回中部学生ライフル射撃新人記録会
第４射群&amp;R
エアーライフル立射４０発</oddHeader>
    <oddFooter>&amp;L抗議は結果発表後２０分以内にお願いします。&amp;R&amp;D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2000-06-25T05:52:58Z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